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D9F17D12-5A60-484C-9B88-9C01CE513CF9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<sst xmlns="http://schemas.openxmlformats.org/spreadsheetml/2006/main" count="249" uniqueCount="140">
  <si>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</si>
  <si>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</si>
  <si>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</si>
  <si>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</si>
  <si>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</si>
  <si>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</si>
  <si>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</si>
  <si>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</si>
  <si>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</si>
  <si>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</si>
  <si>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</si>
  <si>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</si>
  <si>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</si>
  <si>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</si>
  <si>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</si>
  <si>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</si>
  <si>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</si>
  <si>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</si>
  <si>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</si>
  <si>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</si>
  <si>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</si>
  <si>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</si>
  <si>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</si>
  <si>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</si>
  <si>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</si>
  <si>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</si>
  <si>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</si>
  <si>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</si>
  <si>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</si>
  <si>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</si>
  <si>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</si>
  <si>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</si>
  <si>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</si>
  <si>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</si>
  <si>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</si>
  <si>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</si>
  <si>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</si>
  <si>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</si>
  <si>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</si>
  <si>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</si>
  <si>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</si>
  <si>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</si>
  <si>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</si>
  <si>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</si>
  <si>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</si>
  <si>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</si>
  <si>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</si>
  <si>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</si>
  <si>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</si>
  <si>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</si>
  <si>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</si>
  <si>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</si>
  <si>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</si>
  <si>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</si>
  <si>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</si>
  <si>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</si>
  <si>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</si>
  <si>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</si>
  <si>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</si>
  <si>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</si>
  <si>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</si>
  <si>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</si>
  <si>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</si>
  <si>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</si>
  <si>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</si>
  <si>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</si>
  <si>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</si>
  <si>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</si>
  <si>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</si>
  <si>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</si>
  <si>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</si>
  <si>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</si>
  <si>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</si>
  <si>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</si>
  <si>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</si>
  <si>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</si>
  <si>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</si>
  <si>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</si>
  <si>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</si>
  <si>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</si>
  <si>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</si>
  <si>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</si>
  <si>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</si>
  <si>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</si>
  <si>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</si>
  <si>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</si>
  <si>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</si>
  <si>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</si>
  <si>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</si>
  <si>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</si>
  <si>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</si>
  <si>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</si>
  <si>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</si>
  <si>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</si>
  <si>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</si>
  <si>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</si>
  <si>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</si>
  <si>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</si>
  <si>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</si>
  <si>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</si>
  <si>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</si>
  <si>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</si>
  <si>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</si>
  <si>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</si>
  <si>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</si>
  <si>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</si>
  <si>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</si>
  <si>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</si>
  <si>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</si>
  <si>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</si>
  <si>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</si>
  <si>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</si>
  <si>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</si>
  <si>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</si>
  <si>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</si>
  <si>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</si>
  <si>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</si>
  <si>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</si>
  <si>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</si>
  <si>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</si>
  <si>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</si>
  <si>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</si>
  <si>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</si>
  <si>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</si>
  <si>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</si>
  <si>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</si>
  <si>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40ms</t>
  </si>
  <si>
    <t>Site Name:Tahar_Sfar</t>
  </si>
  <si>
    <t>5G_Tahar_Sfar</t>
  </si>
  <si>
    <t>5G_Tahar_Sfar_N3_1</t>
  </si>
  <si>
    <t>5G_Tahar_Sfar_N3_2</t>
  </si>
  <si>
    <t>5G_Tahar_Sfar_N3_3</t>
  </si>
  <si>
    <t>NSO045</t>
  </si>
  <si>
    <t>NSO045X</t>
  </si>
  <si>
    <t>NSO045Y</t>
  </si>
  <si>
    <t>NSO045Z</t>
  </si>
  <si>
    <t>26.5</t>
  </si>
  <si>
    <t>30.5</t>
  </si>
  <si>
    <t>57.13</t>
  </si>
  <si>
    <t>Test Date:18/03/2025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</si>
</sst>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9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27" fillId="5" borderId="1" xfId="0" applyFont="1" applyFill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6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169" fontId="47" fillId="0" borderId="1" xfId="0" applyNumberFormat="1" applyFont="1" applyBorder="1" applyAlignment="1">
      <alignment horizontal="center" vertical="center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  <xf numFmtId="0" fontId="1" fillId="0" borderId="0" xfId="216"/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328E1EFC-B8A6-4A2B-B2FC-BB3CA346E59C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513942</xdr:colOff>
      <xdr:row>0</xdr:row>
      <xdr:rowOff>399179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778773</xdr:colOff>
      <xdr:row>1</xdr:row>
      <xdr:rowOff>18254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2CB50CF6-7FEF-45A6-AAB5-72E55C7AD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1B892358-BE38-418E-A750-F0B6716649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4548F1C9-0766-44B2-85F9-E9FFA3E1E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4490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9D7DF6AC-857F-4246-8C0D-A7DF9421D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C199AD97-3882-46FA-B7BD-975485864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245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0150ED69-C2E1-40B9-A1D4-56A73E870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81E64895-02F6-49AA-84BB-A2432C384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39011092-DE70-4F3D-AC78-C186B9A01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4490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DD44AB87-9485-41D9-818C-CA3CC651F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5178EE0C-07D6-46D2-BC07-737A4C566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0DCC4973-8360-4C08-818C-EE3574267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4490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90E07CEC-788D-4302-AFAB-FB48C4ECB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F28" sqref="F28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9" t="s">
        <v>132</v>
      </c>
      <c r="D2" s="51">
        <v>541345</v>
      </c>
      <c r="E2" s="47" t="s">
        <v>118</v>
      </c>
      <c r="F2" s="49" t="s">
        <v>128</v>
      </c>
      <c r="G2" s="49" t="s">
        <v>129</v>
      </c>
      <c r="H2" s="51">
        <v>31</v>
      </c>
      <c r="I2" s="18">
        <v>605</v>
      </c>
      <c r="J2" s="20">
        <v>2</v>
      </c>
      <c r="K2" s="51" t="s">
        <v>133</v>
      </c>
      <c r="L2" s="52">
        <v>362000</v>
      </c>
      <c r="M2" s="46"/>
      <c r="N2" s="49" t="s">
        <v>122</v>
      </c>
      <c r="O2" s="21" t="s">
        <v>119</v>
      </c>
      <c r="P2" s="51">
        <v>15</v>
      </c>
      <c r="Q2" s="50">
        <v>126</v>
      </c>
      <c r="R2" s="18">
        <v>5000</v>
      </c>
      <c r="S2" s="51">
        <v>722</v>
      </c>
      <c r="T2" s="18">
        <v>130</v>
      </c>
      <c r="U2" s="49">
        <v>35.83144695</v>
      </c>
      <c r="V2" s="49">
        <v>10.632930419999999</v>
      </c>
      <c r="W2" s="49">
        <v>110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9" t="s">
        <v>132</v>
      </c>
      <c r="D3" s="51">
        <v>541345</v>
      </c>
      <c r="E3" s="47" t="s">
        <v>118</v>
      </c>
      <c r="F3" s="49" t="s">
        <v>128</v>
      </c>
      <c r="G3" s="49" t="s">
        <v>130</v>
      </c>
      <c r="H3" s="51">
        <v>32</v>
      </c>
      <c r="I3" s="18">
        <v>605</v>
      </c>
      <c r="J3" s="20">
        <v>2</v>
      </c>
      <c r="K3" s="51" t="s">
        <v>134</v>
      </c>
      <c r="L3" s="52">
        <v>362000</v>
      </c>
      <c r="M3" s="46"/>
      <c r="N3" s="49" t="s">
        <v>122</v>
      </c>
      <c r="O3" s="21" t="s">
        <v>119</v>
      </c>
      <c r="P3" s="51">
        <v>15</v>
      </c>
      <c r="Q3" s="50">
        <v>127</v>
      </c>
      <c r="R3" s="18">
        <v>5000</v>
      </c>
      <c r="S3" s="51">
        <v>732</v>
      </c>
      <c r="T3" s="18">
        <v>130</v>
      </c>
      <c r="U3" s="49">
        <v>35.83144695</v>
      </c>
      <c r="V3" s="49">
        <v>10.632930419999999</v>
      </c>
      <c r="W3" s="49">
        <v>220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9" t="s">
        <v>132</v>
      </c>
      <c r="D4" s="51">
        <v>541345</v>
      </c>
      <c r="E4" s="47" t="s">
        <v>118</v>
      </c>
      <c r="F4" s="49" t="s">
        <v>128</v>
      </c>
      <c r="G4" s="49" t="s">
        <v>131</v>
      </c>
      <c r="H4" s="51">
        <v>33</v>
      </c>
      <c r="I4" s="18">
        <v>605</v>
      </c>
      <c r="J4" s="20">
        <v>2</v>
      </c>
      <c r="K4" s="51" t="s">
        <v>135</v>
      </c>
      <c r="L4" s="52">
        <v>362000</v>
      </c>
      <c r="M4" s="46"/>
      <c r="N4" s="49" t="s">
        <v>122</v>
      </c>
      <c r="O4" s="21" t="s">
        <v>119</v>
      </c>
      <c r="P4" s="51">
        <v>15</v>
      </c>
      <c r="Q4" s="50">
        <v>128</v>
      </c>
      <c r="R4" s="18">
        <v>5000</v>
      </c>
      <c r="S4" s="51">
        <v>742</v>
      </c>
      <c r="T4" s="18">
        <v>130</v>
      </c>
      <c r="U4" s="49">
        <v>35.83144695</v>
      </c>
      <c r="V4" s="49">
        <v>10.632930419999999</v>
      </c>
      <c r="W4" s="49">
        <v>325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H6" sqref="H6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92">
        <v>217.09661539273299</v>
      </c>
      <c r="C2" s="92">
        <v>140.21855961045199</v>
      </c>
      <c r="D2" s="92">
        <v>140.692323159864</v>
      </c>
    </row>
    <row r="3" spans="1:4">
      <c r="A3" s="38" t="s">
        <v>106</v>
      </c>
      <c r="B3" s="92">
        <v>108.608533009864</v>
      </c>
      <c r="C3" s="92">
        <v>107.639603337959</v>
      </c>
      <c r="D3" s="92">
        <v>90.430726390267992</v>
      </c>
    </row>
    <row r="4" spans="1:4">
      <c r="A4" s="38" t="s">
        <v>107</v>
      </c>
      <c r="B4" s="92">
        <v>48.892153342383999</v>
      </c>
      <c r="C4" s="92">
        <v>46.526453081488995</v>
      </c>
      <c r="D4" s="92">
        <v>46.597639376556998</v>
      </c>
    </row>
    <row r="5" spans="1:4">
      <c r="A5" s="38" t="s">
        <v>108</v>
      </c>
      <c r="B5" s="92">
        <v>21.484755172959996</v>
      </c>
      <c r="C5" s="92">
        <v>29.011716221461</v>
      </c>
      <c r="D5" s="92">
        <v>20.777440228696996</v>
      </c>
    </row>
    <row r="6" spans="1:4">
      <c r="A6" s="38" t="s">
        <v>111</v>
      </c>
      <c r="B6" s="92">
        <v>265.82697100000001</v>
      </c>
      <c r="C6" s="92">
        <v>256.21362899999997</v>
      </c>
      <c r="D6" s="92">
        <v>257.71287000000001</v>
      </c>
    </row>
    <row r="7" spans="1:4">
      <c r="A7" s="38" t="s">
        <v>112</v>
      </c>
      <c r="B7" s="92">
        <v>164.901005</v>
      </c>
      <c r="C7" s="92">
        <v>170.69713999999999</v>
      </c>
      <c r="D7" s="92">
        <v>142.495552</v>
      </c>
    </row>
    <row r="8" spans="1:4">
      <c r="A8" s="38" t="s">
        <v>113</v>
      </c>
      <c r="B8" s="92">
        <v>64.908236000000002</v>
      </c>
      <c r="C8" s="92">
        <v>68.715553</v>
      </c>
      <c r="D8" s="92">
        <v>55.242701999999994</v>
      </c>
    </row>
    <row r="9" spans="1:4">
      <c r="A9" s="38" t="s">
        <v>114</v>
      </c>
      <c r="B9" s="92">
        <v>30.455327999999998</v>
      </c>
      <c r="C9" s="92">
        <v>37.475048999999999</v>
      </c>
      <c r="D9" s="92">
        <v>28.148061999999999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" activePane="bottomLeft" state="frozen"/>
      <selection activeCell="G29" sqref="G29"/>
      <selection pane="bottomLeft" activeCell="C20" sqref="C20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1" t="s">
        <v>0</v>
      </c>
      <c r="C1" s="62"/>
      <c r="D1" s="62"/>
      <c r="E1" s="62"/>
      <c r="F1" s="62"/>
      <c r="G1" s="62"/>
      <c r="H1" s="63"/>
      <c r="I1" s="3"/>
    </row>
    <row r="2" spans="1:9">
      <c r="A2" s="64" t="s">
        <v>1</v>
      </c>
      <c r="B2" s="66"/>
      <c r="C2" s="64" t="str">
        <f>'Cell info'!C1</f>
        <v>Site ID-1</v>
      </c>
      <c r="D2" s="66"/>
      <c r="E2" s="67" t="s">
        <v>127</v>
      </c>
      <c r="F2" s="67"/>
      <c r="G2" s="64" t="str">
        <f>'Cell info'!F1</f>
        <v>Site Name(*)</v>
      </c>
      <c r="H2" s="65"/>
      <c r="I2" s="66"/>
    </row>
    <row r="3" spans="1:9">
      <c r="A3" s="64" t="s">
        <v>139</v>
      </c>
      <c r="B3" s="66"/>
      <c r="C3" s="64"/>
      <c r="D3" s="66"/>
      <c r="E3" s="72" t="s">
        <v>73</v>
      </c>
      <c r="F3" s="72"/>
      <c r="G3" s="64"/>
      <c r="H3" s="65"/>
      <c r="I3" s="66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>
      <c r="A5" s="59" t="s">
        <v>7</v>
      </c>
      <c r="B5" s="59"/>
      <c r="C5" s="60" t="s">
        <v>8</v>
      </c>
      <c r="D5" s="60"/>
      <c r="E5" s="60"/>
      <c r="F5" s="60"/>
      <c r="G5" s="7" t="s">
        <v>8</v>
      </c>
      <c r="H5" s="8" t="s">
        <v>9</v>
      </c>
      <c r="I5" s="9"/>
    </row>
    <row r="6" spans="1:9">
      <c r="A6" s="59" t="s">
        <v>10</v>
      </c>
      <c r="B6" s="59"/>
      <c r="C6" s="60" t="s">
        <v>8</v>
      </c>
      <c r="D6" s="60"/>
      <c r="E6" s="60"/>
      <c r="F6" s="60"/>
      <c r="G6" s="7" t="s">
        <v>8</v>
      </c>
      <c r="H6" s="8" t="s">
        <v>9</v>
      </c>
      <c r="I6" s="9"/>
    </row>
    <row r="7" spans="1:9">
      <c r="A7" s="59" t="s">
        <v>11</v>
      </c>
      <c r="B7" s="59"/>
      <c r="C7" s="60" t="str">
        <f>'Cell info'!O4</f>
        <v>CELL_BW_100M</v>
      </c>
      <c r="D7" s="60"/>
      <c r="E7" s="60"/>
      <c r="F7" s="60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3" t="s">
        <v>3</v>
      </c>
      <c r="D8" s="73"/>
      <c r="E8" s="73"/>
      <c r="F8" s="73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0" t="s">
        <v>14</v>
      </c>
      <c r="D9" s="60"/>
      <c r="E9" s="60"/>
      <c r="F9" s="60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0" t="s">
        <v>14</v>
      </c>
      <c r="D10" s="60"/>
      <c r="E10" s="60"/>
      <c r="F10" s="60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0" t="s">
        <v>14</v>
      </c>
      <c r="D11" s="60"/>
      <c r="E11" s="60"/>
      <c r="F11" s="60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76">
        <v>10.632930419999999</v>
      </c>
      <c r="D13" s="76"/>
      <c r="E13" s="76"/>
      <c r="F13" s="76"/>
      <c r="G13" s="7" t="s">
        <v>23</v>
      </c>
      <c r="H13" s="8"/>
      <c r="I13" s="9"/>
    </row>
    <row r="14" spans="1:9">
      <c r="A14" s="39" t="s">
        <v>24</v>
      </c>
      <c r="B14" s="39"/>
      <c r="C14" s="76">
        <v>35.83144695</v>
      </c>
      <c r="D14" s="76"/>
      <c r="E14" s="76"/>
      <c r="F14" s="76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110</v>
      </c>
      <c r="D17" s="10">
        <v>220</v>
      </c>
      <c r="E17" s="10">
        <v>325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126</v>
      </c>
      <c r="D26" s="10">
        <v>127</v>
      </c>
      <c r="E26" s="10">
        <v>128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217.09661539273299</v>
      </c>
      <c r="D31" s="48">
        <v>140.21855961045199</v>
      </c>
      <c r="E31" s="48">
        <v>140.692323159864</v>
      </c>
      <c r="F31" s="10"/>
      <c r="G31" s="57" t="s">
        <v>124</v>
      </c>
      <c r="H31" s="8" t="s">
        <v>9</v>
      </c>
      <c r="I31" s="9"/>
    </row>
    <row r="32" spans="1:9">
      <c r="A32" s="38" t="s">
        <v>106</v>
      </c>
      <c r="B32" s="38"/>
      <c r="C32" s="48">
        <v>108.608533009864</v>
      </c>
      <c r="D32" s="48">
        <v>107.639603337959</v>
      </c>
      <c r="E32" s="48">
        <v>90.430726390267992</v>
      </c>
      <c r="F32" s="10"/>
      <c r="G32" s="58" t="s">
        <v>125</v>
      </c>
      <c r="H32" s="8" t="s">
        <v>9</v>
      </c>
      <c r="I32" s="9"/>
    </row>
    <row r="33" spans="1:9">
      <c r="A33" s="38" t="s">
        <v>107</v>
      </c>
      <c r="B33" s="38"/>
      <c r="C33" s="48">
        <v>48.892153342383999</v>
      </c>
      <c r="D33" s="48">
        <v>46.526453081488995</v>
      </c>
      <c r="E33" s="48">
        <v>46.597639376556998</v>
      </c>
      <c r="F33" s="10"/>
      <c r="G33" s="58" t="s">
        <v>99</v>
      </c>
      <c r="H33" s="8" t="s">
        <v>9</v>
      </c>
      <c r="I33" s="9"/>
    </row>
    <row r="34" spans="1:9">
      <c r="A34" s="38" t="s">
        <v>108</v>
      </c>
      <c r="B34" s="38"/>
      <c r="C34" s="48">
        <v>21.484755172959996</v>
      </c>
      <c r="D34" s="48">
        <v>29.011716221461</v>
      </c>
      <c r="E34" s="48">
        <v>20.777440228696996</v>
      </c>
      <c r="F34" s="10"/>
      <c r="G34" s="58" t="s">
        <v>104</v>
      </c>
      <c r="H34" s="8" t="s">
        <v>9</v>
      </c>
      <c r="I34" s="9"/>
    </row>
    <row r="35" spans="1:9">
      <c r="A35" s="38" t="s">
        <v>36</v>
      </c>
      <c r="B35" s="38"/>
      <c r="C35" s="54" t="s">
        <v>136</v>
      </c>
      <c r="D35" s="53" t="s">
        <v>136</v>
      </c>
      <c r="E35" s="54" t="s">
        <v>137</v>
      </c>
      <c r="F35" s="10"/>
      <c r="G35" s="42" t="s">
        <v>126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7" t="s">
        <v>116</v>
      </c>
      <c r="D37" s="78"/>
      <c r="E37" s="78"/>
      <c r="F37" s="78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7" t="s">
        <v>116</v>
      </c>
      <c r="D38" s="78"/>
      <c r="E38" s="78"/>
      <c r="F38" s="78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7" t="s">
        <v>116</v>
      </c>
      <c r="D39" s="78"/>
      <c r="E39" s="78"/>
      <c r="F39" s="78"/>
      <c r="G39" s="12"/>
      <c r="H39" s="8" t="s">
        <v>9</v>
      </c>
      <c r="I39" s="9"/>
    </row>
    <row r="40" spans="1:9">
      <c r="A40" s="44" t="s">
        <v>92</v>
      </c>
      <c r="B40" s="39"/>
      <c r="C40" s="77">
        <v>-87</v>
      </c>
      <c r="D40" s="78"/>
      <c r="E40" s="78"/>
      <c r="F40" s="78"/>
      <c r="G40" s="12" t="s">
        <v>12</v>
      </c>
      <c r="H40" s="8"/>
      <c r="I40" s="9"/>
    </row>
    <row r="41" spans="1:9">
      <c r="A41" s="44" t="s">
        <v>93</v>
      </c>
      <c r="B41" s="39"/>
      <c r="C41" s="77">
        <v>-11</v>
      </c>
      <c r="D41" s="78"/>
      <c r="E41" s="78"/>
      <c r="F41" s="78"/>
      <c r="G41" s="12" t="s">
        <v>12</v>
      </c>
      <c r="H41" s="8"/>
      <c r="I41" s="9"/>
    </row>
    <row r="42" spans="1:9">
      <c r="A42" s="44" t="s">
        <v>94</v>
      </c>
      <c r="B42" s="39"/>
      <c r="C42" s="77">
        <v>9</v>
      </c>
      <c r="D42" s="78"/>
      <c r="E42" s="78"/>
      <c r="F42" s="78"/>
      <c r="G42" s="12" t="s">
        <v>12</v>
      </c>
      <c r="H42" s="8"/>
      <c r="I42" s="9"/>
    </row>
    <row r="43" spans="1:9">
      <c r="A43" s="45" t="s">
        <v>98</v>
      </c>
      <c r="B43" s="41"/>
      <c r="C43" s="74">
        <v>1</v>
      </c>
      <c r="D43" s="75">
        <v>1</v>
      </c>
      <c r="E43" s="75">
        <v>1</v>
      </c>
      <c r="F43" s="75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77" t="s">
        <v>138</v>
      </c>
      <c r="D44" s="78"/>
      <c r="E44" s="78"/>
      <c r="F44" s="78"/>
      <c r="G44" s="12" t="s">
        <v>12</v>
      </c>
      <c r="H44" s="8"/>
      <c r="I44" s="9"/>
    </row>
    <row r="45" spans="1:9">
      <c r="A45" s="45" t="s">
        <v>96</v>
      </c>
      <c r="B45" s="41"/>
      <c r="C45" s="74">
        <v>0</v>
      </c>
      <c r="D45" s="75"/>
      <c r="E45" s="75"/>
      <c r="F45" s="75"/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4">
        <v>1</v>
      </c>
      <c r="D46" s="75">
        <v>0.93333333333333335</v>
      </c>
      <c r="E46" s="75">
        <v>0.93333333333333335</v>
      </c>
      <c r="F46" s="75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4">
        <v>1</v>
      </c>
      <c r="D47" s="75">
        <v>1</v>
      </c>
      <c r="E47" s="75">
        <v>1</v>
      </c>
      <c r="F47" s="75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68">
        <v>246.32668443394499</v>
      </c>
      <c r="D48" s="69"/>
      <c r="E48" s="69"/>
      <c r="F48" s="69"/>
      <c r="G48" s="12" t="s">
        <v>12</v>
      </c>
      <c r="H48" s="8"/>
      <c r="I48" s="9"/>
    </row>
    <row r="49" spans="1:9">
      <c r="A49" s="38" t="s">
        <v>89</v>
      </c>
      <c r="B49" s="41"/>
      <c r="C49" s="68">
        <v>191.81293266085498</v>
      </c>
      <c r="D49" s="69"/>
      <c r="E49" s="69"/>
      <c r="F49" s="69"/>
      <c r="G49" s="12" t="s">
        <v>12</v>
      </c>
      <c r="H49" s="8"/>
      <c r="I49" s="9"/>
    </row>
    <row r="50" spans="1:9">
      <c r="A50" s="38" t="s">
        <v>90</v>
      </c>
      <c r="B50" s="41"/>
      <c r="C50" s="68">
        <v>41.359000000000002</v>
      </c>
      <c r="D50" s="69"/>
      <c r="E50" s="69"/>
      <c r="F50" s="69"/>
      <c r="G50" s="12" t="s">
        <v>12</v>
      </c>
      <c r="H50" s="8"/>
      <c r="I50" s="9"/>
    </row>
    <row r="51" spans="1:9">
      <c r="A51" s="38" t="s">
        <v>91</v>
      </c>
      <c r="B51" s="41"/>
      <c r="C51" s="68">
        <v>24.303000000000001</v>
      </c>
      <c r="D51" s="69"/>
      <c r="E51" s="69"/>
      <c r="F51" s="69"/>
      <c r="G51" s="12" t="s">
        <v>12</v>
      </c>
      <c r="H51" s="8"/>
      <c r="I51" s="9"/>
    </row>
    <row r="52" spans="1:9">
      <c r="A52" s="4" t="s">
        <v>39</v>
      </c>
      <c r="B52" s="4"/>
      <c r="C52" s="73" t="s">
        <v>40</v>
      </c>
      <c r="D52" s="73"/>
      <c r="E52" s="73"/>
      <c r="F52" s="73"/>
      <c r="G52" s="80" t="s">
        <v>9</v>
      </c>
      <c r="H52" s="80"/>
      <c r="I52" s="13" t="s">
        <v>6</v>
      </c>
    </row>
    <row r="53" spans="1:9">
      <c r="A53" s="39" t="s">
        <v>41</v>
      </c>
      <c r="B53" s="39"/>
      <c r="C53" s="60"/>
      <c r="D53" s="60"/>
      <c r="E53" s="60"/>
      <c r="F53" s="60"/>
      <c r="G53" s="79"/>
      <c r="H53" s="79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2" t="s">
        <v>69</v>
      </c>
      <c r="B1" s="82"/>
      <c r="C1" s="82"/>
      <c r="D1" s="82"/>
      <c r="E1" s="82"/>
      <c r="F1" s="82"/>
      <c r="G1" s="82"/>
      <c r="H1" s="82" t="s">
        <v>70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2">
      <c r="A14" s="82" t="s">
        <v>71</v>
      </c>
      <c r="B14" s="82"/>
      <c r="C14" s="82"/>
      <c r="D14" s="82"/>
      <c r="E14" s="82"/>
      <c r="F14" s="82"/>
      <c r="G14" s="82"/>
      <c r="H14" s="82" t="s">
        <v>72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ht="30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ht="30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ht="30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ht="30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14" ht="30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 ht="30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4" ht="30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ht="30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 ht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14" ht="30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 ht="30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A65D-BCD1-4C63-8F45-86B699408CE1}">
  <dimension ref="A1:AK82"/>
  <sheetViews>
    <sheetView topLeftCell="A52" zoomScale="65" workbookViewId="0">
      <selection activeCell="N110" sqref="N110"/>
    </sheetView>
  </sheetViews>
  <sheetFormatPr baseColWidth="10" defaultColWidth="8.19921875" defaultRowHeight="14.4"/>
  <cols>
    <col min="1" max="16384" width="8.19921875" style="96"/>
  </cols>
  <sheetData>
    <row r="1" spans="1:37" ht="15" thickBot="1"/>
    <row r="2" spans="1:37" ht="15" thickBot="1">
      <c r="A2" s="93" t="s">
        <v>76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79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80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" thickBot="1">
      <c r="A28" s="93" t="s">
        <v>81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82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84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" thickBot="1">
      <c r="A54" s="93" t="s">
        <v>77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85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78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" thickBot="1">
      <c r="A82" s="93" t="s">
        <v>83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123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117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2025-04-08T10:41:53Z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