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G 2025\Templates\Sousse\"/>
    </mc:Choice>
  </mc:AlternateContent>
  <xr:revisionPtr revIDLastSave="0" documentId="13_ncr:1_{4749978D-D862-4B39-BA4D-407B2069322A}" xr6:coauthVersionLast="47" xr6:coauthVersionMax="47" xr10:uidLastSave="{00000000-0000-0000-0000-000000000000}"/>
  <bookViews>
    <workbookView xWindow="-28920" yWindow="-1080" windowWidth="29040" windowHeight="15720" tabRatio="876" activeTab="2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" sheetId="87" r:id="rId4"/>
    <sheet name="DT NR Plots" sheetId="89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 localSheetId="3">Donnees Mobile - [1]Voix!$A$265:$A$265</definedName>
    <definedName name="_Run3">Donnees Mobile - [1]Voix!$A$265:$A$265</definedName>
    <definedName name="_Run3_copy" localSheetId="3">Donnees Mobile - [1]Voix!$A$265:$A$265</definedName>
    <definedName name="_Run3_copy">Donnees Mobile - [1]Voix!$A$265:$A$265</definedName>
    <definedName name="dwq" localSheetId="3">Donnees Mobile - [1]Voix!$A$265:$A$265</definedName>
    <definedName name="dwq">Donnees Mobile - [1]Voix!$A$265:$A$265</definedName>
    <definedName name="MmExcelLinker_8BBE5332_E43B_4935_8BEB_78ABAF017EC2" localSheetId="3">Donnees Mobile - [1]Voix!$A$265:$A$265</definedName>
    <definedName name="MmExcelLinker_8BBE5332_E43B_4935_8BEB_78ABAF017EC2">Donnees Mobile - [1]Voix!$A$265:$A$265</definedName>
    <definedName name="wqewq" localSheetId="3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51" l="1"/>
  <c r="G2" i="51"/>
  <c r="C2" i="51"/>
</calcChain>
</file>

<file path=xl/sharedStrings.xml><?xml version="1.0" encoding="utf-8"?>
<sst xmlns="http://schemas.openxmlformats.org/spreadsheetml/2006/main" count="246" uniqueCount="138">
  <si>
    <t>Site Checklist</t>
    <phoneticPr fontId="11" type="noConversion"/>
  </si>
  <si>
    <t>Site ID:</t>
    <phoneticPr fontId="11" type="noConversion"/>
  </si>
  <si>
    <t>Action</t>
    <phoneticPr fontId="11" type="noConversion"/>
  </si>
  <si>
    <t>Check</t>
    <phoneticPr fontId="11" type="noConversion"/>
  </si>
  <si>
    <t>Threshold</t>
    <phoneticPr fontId="11" type="noConversion"/>
  </si>
  <si>
    <t>Result</t>
    <phoneticPr fontId="11" type="noConversion"/>
  </si>
  <si>
    <t>Remarks</t>
    <phoneticPr fontId="11" type="noConversion"/>
  </si>
  <si>
    <t>The antennas whether are blocked by other antennas</t>
    <phoneticPr fontId="11" type="noConversion"/>
  </si>
  <si>
    <t>NO</t>
    <phoneticPr fontId="11" type="noConversion"/>
  </si>
  <si>
    <t>Pass</t>
    <phoneticPr fontId="11" type="noConversion"/>
  </si>
  <si>
    <t>The PCI to confirm feeder cross connection or not</t>
    <phoneticPr fontId="11" type="noConversion"/>
  </si>
  <si>
    <t>Site Frequency BandWidth</t>
    <phoneticPr fontId="11" type="noConversion"/>
  </si>
  <si>
    <t>NA</t>
    <phoneticPr fontId="11" type="noConversion"/>
  </si>
  <si>
    <t>Service check</t>
    <phoneticPr fontId="11" type="noConversion"/>
  </si>
  <si>
    <t>OK</t>
    <phoneticPr fontId="11" type="noConversion"/>
  </si>
  <si>
    <t>FTP Service</t>
    <phoneticPr fontId="11" type="noConversion"/>
  </si>
  <si>
    <t>Http Service</t>
    <phoneticPr fontId="11" type="noConversion"/>
  </si>
  <si>
    <t>Physical Information Audit</t>
    <phoneticPr fontId="11" type="noConversion"/>
  </si>
  <si>
    <t>SectorA</t>
    <phoneticPr fontId="11" type="noConversion"/>
  </si>
  <si>
    <t>SectorB</t>
    <phoneticPr fontId="11" type="noConversion"/>
  </si>
  <si>
    <t>SectorC</t>
    <phoneticPr fontId="11" type="noConversion"/>
  </si>
  <si>
    <t>SectorD</t>
    <phoneticPr fontId="11" type="noConversion"/>
  </si>
  <si>
    <t>Lon</t>
    <phoneticPr fontId="11" type="noConversion"/>
  </si>
  <si>
    <t>Planning</t>
    <phoneticPr fontId="11" type="noConversion"/>
  </si>
  <si>
    <t>LaT</t>
  </si>
  <si>
    <t xml:space="preserve">Antenna Type </t>
    <phoneticPr fontId="11" type="noConversion"/>
  </si>
  <si>
    <t>-</t>
    <phoneticPr fontId="11" type="noConversion"/>
  </si>
  <si>
    <t>Antenna Quantity</t>
    <phoneticPr fontId="11" type="noConversion"/>
  </si>
  <si>
    <t>Azimuth</t>
    <phoneticPr fontId="11" type="noConversion"/>
  </si>
  <si>
    <t>M-Tilt</t>
    <phoneticPr fontId="11" type="noConversion"/>
  </si>
  <si>
    <t xml:space="preserve">Total Tilt </t>
    <phoneticPr fontId="11" type="noConversion"/>
  </si>
  <si>
    <t>Antenna Height</t>
    <phoneticPr fontId="11" type="noConversion"/>
  </si>
  <si>
    <t>Availablity</t>
    <phoneticPr fontId="11" type="noConversion"/>
  </si>
  <si>
    <t>Availablity NR</t>
    <phoneticPr fontId="11" type="noConversion"/>
  </si>
  <si>
    <t>Frequency</t>
    <phoneticPr fontId="11" type="noConversion"/>
  </si>
  <si>
    <t>PCI</t>
    <phoneticPr fontId="11" type="noConversion"/>
  </si>
  <si>
    <t>Ping 32byte Time(ms) UU Interface</t>
    <phoneticPr fontId="11" type="noConversion"/>
  </si>
  <si>
    <t>Drive Test KPIs</t>
    <phoneticPr fontId="11" type="noConversion"/>
  </si>
  <si>
    <t>Value</t>
    <phoneticPr fontId="11" type="noConversion"/>
  </si>
  <si>
    <t>Acceptance</t>
  </si>
  <si>
    <t>Total KPI Count</t>
    <phoneticPr fontId="11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</si>
  <si>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</si>
  <si>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</si>
  <si>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</si>
  <si>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</si>
  <si>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</si>
  <si>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</si>
  <si>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3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</si>
  <si>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</si>
  <si>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</si>
  <si>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</si>
  <si>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</si>
  <si>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</si>
  <si>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</si>
  <si>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</si>
  <si>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</si>
  <si>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</si>
  <si>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</si>
  <si>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</si>
  <si>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</si>
  <si>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</si>
  <si>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</si>
  <si>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</si>
  <si>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</si>
  <si>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</si>
  <si>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</si>
  <si>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</si>
  <si>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</si>
  <si>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</si>
  <si>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</si>
  <si>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</si>
  <si>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</si>
  <si>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</si>
  <si>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</si>
  <si>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</si>
  <si>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</si>
  <si>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>NR PCI</t>
  </si>
  <si>
    <t>NR RI</t>
  </si>
  <si>
    <t>NR MODULATION</t>
  </si>
  <si>
    <t>NR SS-RSRP</t>
  </si>
  <si>
    <t>NR SS-RSRQ</t>
  </si>
  <si>
    <t>NR SS-SINR</t>
  </si>
  <si>
    <t>NR DL Throughput</t>
  </si>
  <si>
    <t>NR UL Throughput</t>
  </si>
  <si>
    <t>NR MULTI RAT DL Throughput</t>
  </si>
  <si>
    <t>Serving Cell NR ARFCN DL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</si>
  <si>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</si>
  <si>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</si>
  <si>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</si>
  <si>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</si>
  <si>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</si>
  <si>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</si>
  <si>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</si>
  <si>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</si>
  <si>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</si>
  <si>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</si>
  <si>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</si>
  <si>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</si>
  <si>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</si>
  <si>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</si>
  <si>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</si>
  <si>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</si>
  <si>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</si>
  <si>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</si>
  <si>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</si>
  <si>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</si>
  <si>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</si>
  <si>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</si>
  <si>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</si>
  <si>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</si>
  <si>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</si>
  <si>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</si>
  <si>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</si>
  <si>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</si>
  <si>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</si>
  <si>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</si>
  <si>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</si>
  <si>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Beam Index plot DL</t>
  </si>
  <si>
    <t>Sousse</t>
  </si>
  <si>
    <t>CELL_BW_100M</t>
  </si>
  <si>
    <t>Local Cell ID-1</t>
  </si>
  <si>
    <t>5G FDD</t>
  </si>
  <si>
    <t>10MHZ</t>
  </si>
  <si>
    <t xml:space="preserve">Tx power PUSCH plot </t>
  </si>
  <si>
    <t>850 Mbps/140Mbps</t>
  </si>
  <si>
    <t>750 Mbps/40Mbps</t>
  </si>
  <si>
    <t>Site Name:Msaken6</t>
  </si>
  <si>
    <t>Test Date:27/03/2025</t>
  </si>
  <si>
    <t>5G_Msaken6</t>
  </si>
  <si>
    <t>5G_Msaken6_N3_1</t>
  </si>
  <si>
    <t>5G_Msaken6_N3_2</t>
  </si>
  <si>
    <t>5G_Msaken6_N3_3</t>
  </si>
  <si>
    <t>NSO331</t>
  </si>
  <si>
    <t>NSO331X</t>
  </si>
  <si>
    <t>NSO331Y</t>
  </si>
  <si>
    <t>NSO331Z</t>
  </si>
  <si>
    <t>59.71</t>
  </si>
  <si>
    <t>40ms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</si>
</sst>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d\-mmm\-yy;@"/>
    <numFmt numFmtId="165" formatCode="[$-41B]General"/>
    <numFmt numFmtId="166" formatCode="[$-409]d\-mmm\-yy;@"/>
  </numFmts>
  <fonts count="70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4"/>
      <color rgb="FF0000FF"/>
      <name val="Ericsson Hilda"/>
    </font>
    <font>
      <b/>
      <sz val="10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7">
    <xf numFmtId="0" fontId="0" fillId="0" borderId="0">
      <alignment vertical="center"/>
    </xf>
    <xf numFmtId="0" fontId="13" fillId="0" borderId="0"/>
    <xf numFmtId="0" fontId="17" fillId="0" borderId="0">
      <alignment vertical="center"/>
    </xf>
    <xf numFmtId="0" fontId="16" fillId="0" borderId="0"/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2" fillId="0" borderId="0"/>
    <xf numFmtId="0" fontId="18" fillId="0" borderId="0"/>
    <xf numFmtId="0" fontId="19" fillId="0" borderId="0">
      <protection locked="0"/>
    </xf>
    <xf numFmtId="9" fontId="18" fillId="0" borderId="0" applyFont="0" applyFill="0" applyBorder="0" applyAlignment="0" applyProtection="0"/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alignment vertical="center"/>
    </xf>
    <xf numFmtId="0" fontId="18" fillId="0" borderId="0"/>
    <xf numFmtId="0" fontId="15" fillId="0" borderId="0">
      <alignment vertical="center"/>
    </xf>
    <xf numFmtId="0" fontId="16" fillId="0" borderId="0"/>
    <xf numFmtId="0" fontId="40" fillId="0" borderId="0">
      <alignment vertical="center"/>
    </xf>
    <xf numFmtId="165" fontId="13" fillId="0" borderId="0"/>
    <xf numFmtId="165" fontId="41" fillId="0" borderId="0"/>
    <xf numFmtId="165" fontId="18" fillId="0" borderId="0"/>
    <xf numFmtId="165" fontId="13" fillId="0" borderId="0"/>
    <xf numFmtId="166" fontId="13" fillId="0" borderId="0"/>
    <xf numFmtId="0" fontId="10" fillId="0" borderId="0">
      <alignment vertical="center"/>
    </xf>
    <xf numFmtId="0" fontId="9" fillId="0" borderId="0">
      <alignment vertical="center"/>
    </xf>
    <xf numFmtId="9" fontId="22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22" fillId="0" borderId="0">
      <alignment vertical="center"/>
    </xf>
    <xf numFmtId="0" fontId="5" fillId="0" borderId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47" fillId="23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23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30" borderId="0" applyNumberFormat="0" applyBorder="0" applyAlignment="0" applyProtection="0"/>
    <xf numFmtId="0" fontId="48" fillId="15" borderId="0" applyNumberFormat="0" applyBorder="0" applyAlignment="0" applyProtection="0"/>
    <xf numFmtId="0" fontId="49" fillId="16" borderId="0" applyNumberFormat="0" applyBorder="0" applyAlignment="0" applyProtection="0"/>
    <xf numFmtId="0" fontId="50" fillId="31" borderId="17" applyNumberFormat="0" applyAlignment="0" applyProtection="0"/>
    <xf numFmtId="0" fontId="50" fillId="31" borderId="17" applyNumberFormat="0" applyAlignment="0" applyProtection="0"/>
    <xf numFmtId="0" fontId="51" fillId="32" borderId="18" applyNumberFormat="0" applyAlignment="0" applyProtection="0"/>
    <xf numFmtId="0" fontId="52" fillId="0" borderId="19" applyNumberFormat="0" applyFill="0" applyAlignment="0" applyProtection="0"/>
    <xf numFmtId="0" fontId="51" fillId="32" borderId="18" applyNumberFormat="0" applyAlignment="0" applyProtection="0"/>
    <xf numFmtId="0" fontId="53" fillId="0" borderId="0" applyNumberFormat="0" applyFill="0" applyBorder="0" applyAlignment="0" applyProtection="0"/>
    <xf numFmtId="0" fontId="47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30" borderId="0" applyNumberFormat="0" applyBorder="0" applyAlignment="0" applyProtection="0"/>
    <xf numFmtId="0" fontId="54" fillId="19" borderId="17" applyNumberFormat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49" fillId="16" borderId="0" applyNumberFormat="0" applyBorder="0" applyAlignment="0" applyProtection="0"/>
    <xf numFmtId="0" fontId="57" fillId="0" borderId="20" applyNumberFormat="0" applyFill="0" applyAlignment="0" applyProtection="0"/>
    <xf numFmtId="0" fontId="58" fillId="0" borderId="21" applyNumberFormat="0" applyFill="0" applyAlignment="0" applyProtection="0"/>
    <xf numFmtId="0" fontId="53" fillId="0" borderId="22" applyNumberFormat="0" applyFill="0" applyAlignment="0" applyProtection="0"/>
    <xf numFmtId="0" fontId="53" fillId="0" borderId="0" applyNumberFormat="0" applyFill="0" applyBorder="0" applyAlignment="0" applyProtection="0"/>
    <xf numFmtId="0" fontId="48" fillId="15" borderId="0" applyNumberFormat="0" applyBorder="0" applyAlignment="0" applyProtection="0"/>
    <xf numFmtId="0" fontId="54" fillId="19" borderId="17" applyNumberFormat="0" applyAlignment="0" applyProtection="0"/>
    <xf numFmtId="0" fontId="52" fillId="0" borderId="19" applyNumberFormat="0" applyFill="0" applyAlignment="0" applyProtection="0"/>
    <xf numFmtId="0" fontId="59" fillId="33" borderId="0" applyNumberFormat="0" applyBorder="0" applyAlignment="0" applyProtection="0"/>
    <xf numFmtId="0" fontId="55" fillId="0" borderId="0"/>
    <xf numFmtId="0" fontId="60" fillId="0" borderId="0"/>
    <xf numFmtId="0" fontId="55" fillId="0" borderId="0"/>
    <xf numFmtId="0" fontId="55" fillId="0" borderId="0"/>
    <xf numFmtId="0" fontId="60" fillId="0" borderId="0"/>
    <xf numFmtId="0" fontId="18" fillId="0" borderId="0"/>
    <xf numFmtId="0" fontId="55" fillId="0" borderId="0"/>
    <xf numFmtId="0" fontId="55" fillId="0" borderId="0"/>
    <xf numFmtId="0" fontId="55" fillId="0" borderId="0"/>
    <xf numFmtId="0" fontId="13" fillId="0" borderId="0"/>
    <xf numFmtId="0" fontId="55" fillId="0" borderId="0"/>
    <xf numFmtId="0" fontId="55" fillId="0" borderId="0"/>
    <xf numFmtId="0" fontId="55" fillId="0" borderId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55" fillId="34" borderId="23" applyNumberFormat="0" applyFont="0" applyAlignment="0" applyProtection="0"/>
    <xf numFmtId="0" fontId="55" fillId="34" borderId="23" applyNumberFormat="0" applyFont="0" applyAlignment="0" applyProtection="0"/>
    <xf numFmtId="0" fontId="55" fillId="34" borderId="23" applyNumberFormat="0" applyFont="0" applyAlignment="0" applyProtection="0"/>
    <xf numFmtId="0" fontId="61" fillId="31" borderId="24" applyNumberFormat="0" applyAlignment="0" applyProtection="0"/>
    <xf numFmtId="9" fontId="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61" fillId="31" borderId="24" applyNumberFormat="0" applyAlignment="0" applyProtection="0"/>
    <xf numFmtId="0" fontId="55" fillId="0" borderId="0"/>
    <xf numFmtId="0" fontId="55" fillId="0" borderId="0"/>
    <xf numFmtId="0" fontId="55" fillId="0" borderId="0"/>
    <xf numFmtId="0" fontId="6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7" fillId="0" borderId="20" applyNumberFormat="0" applyFill="0" applyAlignment="0" applyProtection="0"/>
    <xf numFmtId="0" fontId="58" fillId="0" borderId="21" applyNumberFormat="0" applyFill="0" applyAlignment="0" applyProtection="0"/>
    <xf numFmtId="0" fontId="53" fillId="0" borderId="22" applyNumberFormat="0" applyFill="0" applyAlignment="0" applyProtection="0"/>
    <xf numFmtId="0" fontId="64" fillId="0" borderId="25" applyNumberFormat="0" applyFill="0" applyAlignment="0" applyProtection="0"/>
    <xf numFmtId="0" fontId="62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95">
    <xf numFmtId="0" fontId="0" fillId="0" borderId="0" xfId="0">
      <alignment vertical="center"/>
    </xf>
    <xf numFmtId="0" fontId="11" fillId="0" borderId="0" xfId="0" applyFont="1">
      <alignment vertical="center"/>
    </xf>
    <xf numFmtId="0" fontId="24" fillId="0" borderId="13" xfId="0" applyFont="1" applyBorder="1">
      <alignment vertical="center"/>
    </xf>
    <xf numFmtId="0" fontId="24" fillId="4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/>
    </xf>
    <xf numFmtId="0" fontId="24" fillId="0" borderId="1" xfId="0" applyFont="1" applyBorder="1">
      <alignment vertical="center"/>
    </xf>
    <xf numFmtId="0" fontId="27" fillId="5" borderId="1" xfId="0" applyFont="1" applyFill="1" applyBorder="1" applyAlignment="1">
      <alignment horizontal="center" vertical="center"/>
    </xf>
    <xf numFmtId="9" fontId="27" fillId="5" borderId="1" xfId="0" applyNumberFormat="1" applyFont="1" applyFill="1" applyBorder="1" applyAlignment="1">
      <alignment horizontal="center" vertical="center"/>
    </xf>
    <xf numFmtId="9" fontId="27" fillId="6" borderId="1" xfId="0" applyNumberFormat="1" applyFont="1" applyFill="1" applyBorder="1" applyAlignment="1">
      <alignment horizontal="center" vertical="center" wrapText="1"/>
    </xf>
    <xf numFmtId="49" fontId="26" fillId="3" borderId="3" xfId="0" applyNumberFormat="1" applyFont="1" applyFill="1" applyBorder="1" applyAlignment="1">
      <alignment horizontal="center" vertical="center"/>
    </xf>
    <xf numFmtId="0" fontId="28" fillId="9" borderId="3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164" fontId="30" fillId="2" borderId="1" xfId="0" applyNumberFormat="1" applyFont="1" applyFill="1" applyBorder="1" applyAlignment="1">
      <alignment horizontal="center" vertical="center"/>
    </xf>
    <xf numFmtId="0" fontId="30" fillId="2" borderId="1" xfId="0" quotePrefix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164" fontId="24" fillId="2" borderId="0" xfId="0" applyNumberFormat="1" applyFont="1" applyFill="1" applyAlignment="1"/>
    <xf numFmtId="0" fontId="24" fillId="0" borderId="0" xfId="0" applyFont="1">
      <alignment vertical="center"/>
    </xf>
    <xf numFmtId="0" fontId="30" fillId="2" borderId="0" xfId="0" applyFont="1" applyFill="1" applyAlignment="1">
      <alignment horizontal="center" vertical="center"/>
    </xf>
    <xf numFmtId="164" fontId="30" fillId="2" borderId="0" xfId="0" applyNumberFormat="1" applyFont="1" applyFill="1" applyAlignment="1">
      <alignment horizontal="center" vertical="center"/>
    </xf>
    <xf numFmtId="0" fontId="31" fillId="0" borderId="0" xfId="0" applyFont="1" applyAlignment="1"/>
    <xf numFmtId="0" fontId="32" fillId="0" borderId="0" xfId="0" applyFont="1" applyAlignment="1"/>
    <xf numFmtId="0" fontId="30" fillId="2" borderId="0" xfId="0" quotePrefix="1" applyFont="1" applyFill="1" applyAlignment="1">
      <alignment horizontal="center" vertical="center"/>
    </xf>
    <xf numFmtId="0" fontId="29" fillId="0" borderId="0" xfId="0" applyFont="1" applyAlignment="1"/>
    <xf numFmtId="0" fontId="33" fillId="2" borderId="0" xfId="0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14" fontId="38" fillId="0" borderId="0" xfId="0" applyNumberFormat="1" applyFont="1">
      <alignment vertical="center"/>
    </xf>
    <xf numFmtId="0" fontId="38" fillId="0" borderId="0" xfId="0" applyFont="1">
      <alignment vertical="center"/>
    </xf>
    <xf numFmtId="0" fontId="34" fillId="8" borderId="1" xfId="0" applyFont="1" applyFill="1" applyBorder="1" applyAlignment="1">
      <alignment horizontal="center" vertical="center"/>
    </xf>
    <xf numFmtId="0" fontId="39" fillId="11" borderId="1" xfId="0" applyFont="1" applyFill="1" applyBorder="1" applyAlignment="1">
      <alignment horizontal="center" vertical="center"/>
    </xf>
    <xf numFmtId="0" fontId="38" fillId="0" borderId="0" xfId="0" applyFont="1" applyAlignment="1"/>
    <xf numFmtId="0" fontId="27" fillId="4" borderId="1" xfId="0" applyFont="1" applyFill="1" applyBorder="1" applyAlignment="1">
      <alignment horizontal="left" vertical="center"/>
    </xf>
    <xf numFmtId="0" fontId="27" fillId="4" borderId="1" xfId="0" applyFont="1" applyFill="1" applyBorder="1">
      <alignment vertical="center"/>
    </xf>
    <xf numFmtId="0" fontId="27" fillId="4" borderId="3" xfId="0" applyFont="1" applyFill="1" applyBorder="1">
      <alignment vertical="center"/>
    </xf>
    <xf numFmtId="0" fontId="27" fillId="4" borderId="5" xfId="0" applyFont="1" applyFill="1" applyBorder="1">
      <alignment vertical="center"/>
    </xf>
    <xf numFmtId="9" fontId="42" fillId="2" borderId="1" xfId="27" applyNumberFormat="1" applyFont="1" applyFill="1" applyBorder="1" applyAlignment="1">
      <alignment horizontal="center"/>
    </xf>
    <xf numFmtId="0" fontId="44" fillId="4" borderId="1" xfId="0" applyFont="1" applyFill="1" applyBorder="1" applyAlignment="1">
      <alignment horizontal="left" vertical="center"/>
    </xf>
    <xf numFmtId="0" fontId="27" fillId="13" borderId="1" xfId="0" applyFont="1" applyFill="1" applyBorder="1">
      <alignment vertical="center"/>
    </xf>
    <xf numFmtId="0" fontId="27" fillId="13" borderId="3" xfId="0" applyFont="1" applyFill="1" applyBorder="1">
      <alignment vertical="center"/>
    </xf>
    <xf numFmtId="0" fontId="46" fillId="0" borderId="8" xfId="0" applyFont="1" applyBorder="1" applyAlignment="1"/>
    <xf numFmtId="0" fontId="45" fillId="0" borderId="26" xfId="0" applyFont="1" applyBorder="1" applyAlignment="1"/>
    <xf numFmtId="2" fontId="27" fillId="5" borderId="1" xfId="0" applyNumberFormat="1" applyFont="1" applyFill="1" applyBorder="1" applyAlignment="1">
      <alignment horizontal="center" vertical="center"/>
    </xf>
    <xf numFmtId="0" fontId="66" fillId="0" borderId="1" xfId="0" applyFont="1" applyBorder="1" applyAlignment="1"/>
    <xf numFmtId="0" fontId="65" fillId="0" borderId="1" xfId="0" applyFont="1" applyBorder="1" applyAlignment="1">
      <alignment horizontal="center"/>
    </xf>
    <xf numFmtId="0" fontId="65" fillId="0" borderId="1" xfId="0" applyFont="1" applyBorder="1" applyAlignment="1"/>
    <xf numFmtId="0" fontId="67" fillId="0" borderId="1" xfId="0" applyFont="1" applyBorder="1" applyAlignment="1"/>
    <xf numFmtId="0" fontId="68" fillId="0" borderId="0" xfId="10" applyFont="1"/>
    <xf numFmtId="0" fontId="68" fillId="0" borderId="0" xfId="10" applyFont="1" applyAlignment="1">
      <alignment horizontal="center" vertical="center" wrapText="1"/>
    </xf>
    <xf numFmtId="9" fontId="69" fillId="35" borderId="1" xfId="0" applyNumberFormat="1" applyFont="1" applyFill="1" applyBorder="1" applyAlignment="1">
      <alignment horizontal="center"/>
    </xf>
    <xf numFmtId="9" fontId="69" fillId="35" borderId="26" xfId="0" applyNumberFormat="1" applyFont="1" applyFill="1" applyBorder="1" applyAlignment="1">
      <alignment horizontal="center"/>
    </xf>
    <xf numFmtId="2" fontId="27" fillId="2" borderId="1" xfId="0" applyNumberFormat="1" applyFont="1" applyFill="1" applyBorder="1" applyAlignment="1">
      <alignment horizontal="center" vertical="center"/>
    </xf>
    <xf numFmtId="0" fontId="1" fillId="0" borderId="0" xfId="216"/>
    <xf numFmtId="2" fontId="27" fillId="5" borderId="3" xfId="0" quotePrefix="1" applyNumberFormat="1" applyFont="1" applyFill="1" applyBorder="1" applyAlignment="1">
      <alignment horizontal="center" vertical="center"/>
    </xf>
    <xf numFmtId="2" fontId="27" fillId="5" borderId="4" xfId="0" quotePrefix="1" applyNumberFormat="1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10" fontId="27" fillId="7" borderId="1" xfId="0" applyNumberFormat="1" applyFont="1" applyFill="1" applyBorder="1" applyAlignment="1">
      <alignment horizontal="center"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5" borderId="1" xfId="34" applyFont="1" applyFill="1" applyBorder="1" applyAlignment="1">
      <alignment horizontal="center" vertical="center"/>
    </xf>
    <xf numFmtId="1" fontId="27" fillId="5" borderId="3" xfId="0" quotePrefix="1" applyNumberFormat="1" applyFont="1" applyFill="1" applyBorder="1" applyAlignment="1">
      <alignment horizontal="center" vertical="center"/>
    </xf>
    <xf numFmtId="1" fontId="27" fillId="5" borderId="4" xfId="0" quotePrefix="1" applyNumberFormat="1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9" fontId="27" fillId="5" borderId="3" xfId="30" quotePrefix="1" applyFont="1" applyFill="1" applyBorder="1" applyAlignment="1">
      <alignment horizontal="center" vertical="center"/>
    </xf>
    <xf numFmtId="9" fontId="27" fillId="5" borderId="4" xfId="30" quotePrefix="1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left" vertical="center"/>
    </xf>
    <xf numFmtId="0" fontId="23" fillId="0" borderId="12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37" fillId="0" borderId="1" xfId="10" applyFont="1" applyBorder="1" applyAlignment="1">
      <alignment horizontal="center" vertical="center" wrapText="1"/>
    </xf>
    <xf numFmtId="0" fontId="23" fillId="12" borderId="1" xfId="10" applyFont="1" applyFill="1" applyBorder="1" applyAlignment="1">
      <alignment horizontal="center" vertical="center" wrapText="1"/>
    </xf>
    <xf numFmtId="0" fontId="36" fillId="0" borderId="9" xfId="10" applyFont="1" applyBorder="1" applyAlignment="1">
      <alignment horizontal="center" vertical="center" wrapText="1"/>
    </xf>
    <xf numFmtId="0" fontId="37" fillId="0" borderId="10" xfId="10" applyFont="1" applyBorder="1" applyAlignment="1">
      <alignment horizontal="center" vertical="center" wrapText="1"/>
    </xf>
    <xf numFmtId="0" fontId="37" fillId="0" borderId="11" xfId="10" applyFont="1" applyBorder="1" applyAlignment="1">
      <alignment horizontal="center" vertical="center" wrapText="1"/>
    </xf>
    <xf numFmtId="0" fontId="37" fillId="0" borderId="2" xfId="10" applyFont="1" applyBorder="1" applyAlignment="1">
      <alignment horizontal="center" vertical="center" wrapText="1"/>
    </xf>
    <xf numFmtId="0" fontId="37" fillId="0" borderId="0" xfId="10" applyFont="1" applyAlignment="1">
      <alignment horizontal="center" vertical="center" wrapText="1"/>
    </xf>
    <xf numFmtId="0" fontId="37" fillId="0" borderId="7" xfId="10" applyFont="1" applyBorder="1" applyAlignment="1">
      <alignment horizontal="center" vertical="center" wrapText="1"/>
    </xf>
    <xf numFmtId="0" fontId="37" fillId="0" borderId="12" xfId="10" applyFont="1" applyBorder="1" applyAlignment="1">
      <alignment horizontal="center" vertical="center" wrapText="1"/>
    </xf>
    <xf numFmtId="0" fontId="37" fillId="0" borderId="6" xfId="10" applyFont="1" applyBorder="1" applyAlignment="1">
      <alignment horizontal="center" vertical="center" wrapText="1"/>
    </xf>
    <xf numFmtId="0" fontId="37" fillId="0" borderId="8" xfId="10" applyFont="1" applyBorder="1" applyAlignment="1">
      <alignment horizontal="center" vertical="center" wrapText="1"/>
    </xf>
    <xf numFmtId="0" fontId="34" fillId="12" borderId="14" xfId="216" applyFont="1" applyFill="1" applyBorder="1" applyAlignment="1">
      <alignment horizontal="center"/>
    </xf>
    <xf numFmtId="0" fontId="34" fillId="12" borderId="15" xfId="216" applyFont="1" applyFill="1" applyBorder="1" applyAlignment="1">
      <alignment horizontal="center"/>
    </xf>
    <xf numFmtId="0" fontId="34" fillId="12" borderId="16" xfId="216" applyFont="1" applyFill="1" applyBorder="1" applyAlignment="1">
      <alignment horizontal="center"/>
    </xf>
  </cellXfs>
  <cellStyles count="217">
    <cellStyle name="20% - Accent1 2" xfId="36" xr:uid="{93EBE18A-6F28-45DB-8D75-6F644D4965E6}"/>
    <cellStyle name="20% - Accent1 2 2" xfId="37" xr:uid="{92FF1E4A-1F45-4FE7-9AE6-38F72115A311}"/>
    <cellStyle name="20% - Accent1 3" xfId="38" xr:uid="{8A5C8970-B13E-46C3-BFE4-789510B6B533}"/>
    <cellStyle name="20% - Accent2 2" xfId="39" xr:uid="{0344F96B-39F8-410E-816D-28EE477A8493}"/>
    <cellStyle name="20% - Accent2 2 2" xfId="40" xr:uid="{05DB645D-41A3-4A46-A5AD-47F3E244A642}"/>
    <cellStyle name="20% - Accent2 3" xfId="41" xr:uid="{EDCC9169-CEAB-47CD-AFFB-524025EEAA8D}"/>
    <cellStyle name="20% - Accent3 2" xfId="42" xr:uid="{6193FDAF-5190-45D7-BE0D-59FEB296EFA8}"/>
    <cellStyle name="20% - Accent3 2 2" xfId="43" xr:uid="{2EB7B719-1492-4F6A-947E-9D9F0F6B1E30}"/>
    <cellStyle name="20% - Accent3 3" xfId="44" xr:uid="{22CA639C-AE0D-429D-A0FB-0261A03DE959}"/>
    <cellStyle name="20% - Accent4 2" xfId="45" xr:uid="{512089A2-E1DF-4284-8E71-B8B2F87C22CB}"/>
    <cellStyle name="20% - Accent4 2 2" xfId="46" xr:uid="{0DDB50A1-504B-4811-A792-76075EE7EAAC}"/>
    <cellStyle name="20% - Accent4 3" xfId="47" xr:uid="{544A6A37-1808-4822-BE30-8EF84425379B}"/>
    <cellStyle name="20% - Accent5 2" xfId="48" xr:uid="{ECE5CCB9-9540-451D-88D4-09C2236D18D3}"/>
    <cellStyle name="20% - Accent5 2 2" xfId="49" xr:uid="{4582678F-9534-4DC1-99E8-549873814C83}"/>
    <cellStyle name="20% - Accent5 3" xfId="50" xr:uid="{63CC1071-836C-449F-8209-48DEDE3AE9D5}"/>
    <cellStyle name="20% - Accent6 2" xfId="51" xr:uid="{BADCD71E-45BD-4733-9E2C-F3A81C46AF51}"/>
    <cellStyle name="20% - Accent6 2 2" xfId="52" xr:uid="{A7F7308A-9DC6-486C-AC7B-067072A65109}"/>
    <cellStyle name="20% - Accent6 3" xfId="53" xr:uid="{40CFB87A-5C33-4618-A32D-10E30BF9AB8B}"/>
    <cellStyle name="20% - Énfasis1" xfId="54" xr:uid="{3F23065C-81A9-4576-87B3-019C76BE2329}"/>
    <cellStyle name="20% - Énfasis1 2" xfId="55" xr:uid="{2441EF23-765A-4570-881D-9FF594C8A551}"/>
    <cellStyle name="20% - Énfasis1 2 2" xfId="56" xr:uid="{E71E58DC-AAD6-455B-A60A-09AAB46E0793}"/>
    <cellStyle name="20% - Énfasis1 3" xfId="57" xr:uid="{3B8FF160-32CF-4183-8186-C760821A12B6}"/>
    <cellStyle name="20% - Énfasis2" xfId="58" xr:uid="{BA04DFC4-3230-4AF6-95E9-40F72041FD7B}"/>
    <cellStyle name="20% - Énfasis2 2" xfId="59" xr:uid="{59472F0B-1C1E-42BA-82DE-3E26DA351B8F}"/>
    <cellStyle name="20% - Énfasis2 2 2" xfId="60" xr:uid="{A8B603D2-335C-4158-A683-E119476065C5}"/>
    <cellStyle name="20% - Énfasis2 3" xfId="61" xr:uid="{F7A95B50-44BF-4586-A170-F423AB9E8A49}"/>
    <cellStyle name="20% - Énfasis3" xfId="62" xr:uid="{0E52527F-02A1-4AA3-A3EC-5D6497878534}"/>
    <cellStyle name="20% - Énfasis3 2" xfId="63" xr:uid="{D12CEE37-DF3F-4073-A60E-5DC3C7AD8CB7}"/>
    <cellStyle name="20% - Énfasis3 2 2" xfId="64" xr:uid="{B0DEAACE-5E58-4B95-A4F7-390D33B0F39D}"/>
    <cellStyle name="20% - Énfasis3 3" xfId="65" xr:uid="{93D879E0-B8F0-438F-A99A-1DADB3FCD7E0}"/>
    <cellStyle name="20% - Énfasis4" xfId="66" xr:uid="{A77AE0BF-78AA-4CC5-8898-055C2AD53D53}"/>
    <cellStyle name="20% - Énfasis4 2" xfId="67" xr:uid="{367035A4-48D3-40BC-972C-AB47505B12E8}"/>
    <cellStyle name="20% - Énfasis4 2 2" xfId="68" xr:uid="{27753C8E-8DA1-480A-B770-D0964AD48B7A}"/>
    <cellStyle name="20% - Énfasis4 3" xfId="69" xr:uid="{8DE394CA-2EB9-4974-9844-CDECE8074929}"/>
    <cellStyle name="20% - Énfasis5" xfId="70" xr:uid="{C9EB2860-6B41-4E2F-B2D2-5B9FDDBCD698}"/>
    <cellStyle name="20% - Énfasis5 2" xfId="71" xr:uid="{8F97E965-4D89-4305-93EE-C8AF7142FCBD}"/>
    <cellStyle name="20% - Énfasis5 2 2" xfId="72" xr:uid="{6A89DE20-BE80-4751-956A-7E418C0A5C52}"/>
    <cellStyle name="20% - Énfasis5 3" xfId="73" xr:uid="{5B8EE142-E9A8-46BB-8A00-6DBB856EEDD3}"/>
    <cellStyle name="20% - Énfasis6" xfId="74" xr:uid="{4182ABF6-85FA-49A3-A0DD-F561E1B74B96}"/>
    <cellStyle name="20% - Énfasis6 2" xfId="75" xr:uid="{CE09B9FA-0D97-4285-B6AD-290CFF231FC1}"/>
    <cellStyle name="20% - Énfasis6 2 2" xfId="76" xr:uid="{85DAB0A2-10CC-4DF8-9451-6460DC2D67E0}"/>
    <cellStyle name="20% - Énfasis6 3" xfId="77" xr:uid="{39D1C0A1-B472-4A85-B706-AE41DB38A025}"/>
    <cellStyle name="40% - Accent1 2" xfId="78" xr:uid="{4D55A451-FEE7-419A-A7A8-570105B99B67}"/>
    <cellStyle name="40% - Accent1 2 2" xfId="79" xr:uid="{F258F535-D4C7-4182-BC41-CD2A9FCF6B03}"/>
    <cellStyle name="40% - Accent1 3" xfId="80" xr:uid="{F70FDE92-9ABF-4D04-B5C9-9673BE22602C}"/>
    <cellStyle name="40% - Accent2 2" xfId="81" xr:uid="{AC7B59E7-AA8D-4922-903A-6D457C6379AE}"/>
    <cellStyle name="40% - Accent2 2 2" xfId="82" xr:uid="{FFA9D751-0B94-4B27-A86A-11A4663B1133}"/>
    <cellStyle name="40% - Accent2 3" xfId="83" xr:uid="{FFE17FC3-4C27-4FB1-A31F-BD533664114A}"/>
    <cellStyle name="40% - Accent3 2" xfId="84" xr:uid="{BAA14940-1F69-4910-8B99-91602E7D37FB}"/>
    <cellStyle name="40% - Accent3 2 2" xfId="85" xr:uid="{489DCC04-412F-4ADE-B3F7-16E55E9C6C55}"/>
    <cellStyle name="40% - Accent3 3" xfId="86" xr:uid="{0854FAC8-C118-4C90-8419-D87D5356A7D3}"/>
    <cellStyle name="40% - Accent4 2" xfId="87" xr:uid="{C79DDCEC-9A97-4863-B056-06B5342596EC}"/>
    <cellStyle name="40% - Accent4 2 2" xfId="88" xr:uid="{0059E46A-1FD9-4140-A4FF-516889E9C440}"/>
    <cellStyle name="40% - Accent4 3" xfId="89" xr:uid="{6E237F3C-8A63-409E-9F74-27E6E6488A62}"/>
    <cellStyle name="40% - Accent5 2" xfId="90" xr:uid="{531BDD71-9992-4189-BC90-DC5DD4BF2334}"/>
    <cellStyle name="40% - Accent5 2 2" xfId="91" xr:uid="{D82CA497-06BC-4FEC-94D8-018A4F1DA015}"/>
    <cellStyle name="40% - Accent5 3" xfId="92" xr:uid="{81E4C6C5-E162-4B76-A6FF-BC5A36144C9F}"/>
    <cellStyle name="40% - Accent6 2" xfId="93" xr:uid="{EFCEC8E6-010A-4C60-AFB1-94EB812BB330}"/>
    <cellStyle name="40% - Accent6 2 2" xfId="94" xr:uid="{F4C64C14-160C-4E2E-9FF2-EEA1558B1B4A}"/>
    <cellStyle name="40% - Accent6 3" xfId="95" xr:uid="{23581294-EE78-4576-9291-49FF4F157FAF}"/>
    <cellStyle name="40% - Énfasis1" xfId="96" xr:uid="{9A03EB9B-9935-4D6E-939F-CD2652E47B6E}"/>
    <cellStyle name="40% - Énfasis1 2" xfId="97" xr:uid="{F18315C6-C891-42A6-AE21-72F64604D126}"/>
    <cellStyle name="40% - Énfasis1 2 2" xfId="98" xr:uid="{E6F3B23B-942E-4DCA-8654-AFE85BBA3821}"/>
    <cellStyle name="40% - Énfasis1 3" xfId="99" xr:uid="{85A91742-962B-44F5-B6DA-57C9DB0851AB}"/>
    <cellStyle name="40% - Énfasis2" xfId="100" xr:uid="{9FC3C9A2-31E9-4137-B483-A729C083DA02}"/>
    <cellStyle name="40% - Énfasis2 2" xfId="101" xr:uid="{862C5174-EFB5-4896-9A81-5BDD4AB1FC54}"/>
    <cellStyle name="40% - Énfasis2 2 2" xfId="102" xr:uid="{B9F31664-2E8B-402A-B5D3-6A4FD3A5B10C}"/>
    <cellStyle name="40% - Énfasis2 3" xfId="103" xr:uid="{74046494-63B5-46A9-B2C1-4006F52E8ACA}"/>
    <cellStyle name="40% - Énfasis3" xfId="104" xr:uid="{27AD5C7C-E7BF-4422-85F8-D4F4E8FAE384}"/>
    <cellStyle name="40% - Énfasis3 2" xfId="105" xr:uid="{32FF1980-715A-4EB1-82D3-F64C913AE9E8}"/>
    <cellStyle name="40% - Énfasis3 2 2" xfId="106" xr:uid="{5EC0B7CA-0B64-4873-B485-54F17B5B7794}"/>
    <cellStyle name="40% - Énfasis3 3" xfId="107" xr:uid="{49CE580E-2A46-448E-8E8A-2D2829B9E7BB}"/>
    <cellStyle name="40% - Énfasis4" xfId="108" xr:uid="{CE16FF87-09B6-456A-8FFB-3AC2A51ACC57}"/>
    <cellStyle name="40% - Énfasis4 2" xfId="109" xr:uid="{2088CE0F-EAD0-4557-8F55-07F224527D70}"/>
    <cellStyle name="40% - Énfasis4 2 2" xfId="110" xr:uid="{3D844C43-1F64-4E0F-8A77-B9D90BB3DF52}"/>
    <cellStyle name="40% - Énfasis4 3" xfId="111" xr:uid="{3F0BC119-85B0-4A6C-A4A9-FAAC3CB2B907}"/>
    <cellStyle name="40% - Énfasis5" xfId="112" xr:uid="{B37747FA-819E-46C2-8A2A-A586C6CF57D9}"/>
    <cellStyle name="40% - Énfasis5 2" xfId="113" xr:uid="{45D6852C-0E84-4276-9DA5-30F1D87FA725}"/>
    <cellStyle name="40% - Énfasis5 2 2" xfId="114" xr:uid="{14DE3E5A-C660-48BA-A45B-ED85552A1986}"/>
    <cellStyle name="40% - Énfasis5 3" xfId="115" xr:uid="{D8418D88-B018-4A18-9F25-EB79AE67E7BA}"/>
    <cellStyle name="40% - Énfasis6" xfId="116" xr:uid="{538E2EC4-1660-47C3-84BA-7D1880AE92C6}"/>
    <cellStyle name="40% - Énfasis6 2" xfId="117" xr:uid="{5B22F20B-FC24-47F7-BEBF-3BCF6150970C}"/>
    <cellStyle name="40% - Énfasis6 2 2" xfId="118" xr:uid="{8630E3B2-3051-46E5-B69E-A57710E5B88F}"/>
    <cellStyle name="40% - Énfasis6 3" xfId="119" xr:uid="{0ACFE182-0BF0-448E-853E-E81CCEA0F73F}"/>
    <cellStyle name="60% - Accent1 2" xfId="120" xr:uid="{A3D81B61-06DE-42FC-8A9B-57E1E34344E2}"/>
    <cellStyle name="60% - Accent2 2" xfId="121" xr:uid="{C74023D6-6539-4E75-9598-99E225E06553}"/>
    <cellStyle name="60% - Accent3 2" xfId="122" xr:uid="{862ADCAB-EC07-4746-806F-98B83059535B}"/>
    <cellStyle name="60% - Accent4 2" xfId="123" xr:uid="{F50076F7-E5D6-4BA7-8CF9-2C5FD2349518}"/>
    <cellStyle name="60% - Accent5 2" xfId="124" xr:uid="{B7246A0A-833F-40B8-8A7A-E3EF234D0A26}"/>
    <cellStyle name="60% - Accent6 2" xfId="125" xr:uid="{4A647F61-EAFC-4C98-94EC-E99DCD1D62C7}"/>
    <cellStyle name="60% - Énfasis1" xfId="126" xr:uid="{F81B1A7B-902C-4DCF-8EAD-4AD7EA53EC18}"/>
    <cellStyle name="60% - Énfasis2" xfId="127" xr:uid="{F2B1241C-7EC8-469E-9BEF-492052EC5883}"/>
    <cellStyle name="60% - Énfasis3" xfId="128" xr:uid="{E7A26AD4-175A-4144-BFD7-181D60649F8D}"/>
    <cellStyle name="60% - Énfasis4" xfId="129" xr:uid="{8B55C891-41DA-42C2-AFAD-181F991D0D4C}"/>
    <cellStyle name="60% - Énfasis5" xfId="130" xr:uid="{D85789D3-FF2D-4D98-9061-3D19B7C88C06}"/>
    <cellStyle name="60% - Énfasis6" xfId="131" xr:uid="{C8D276E7-AEEE-4179-A3CA-BEECD59DFE20}"/>
    <cellStyle name="Accent1 2" xfId="132" xr:uid="{D9D2D051-D449-4DE9-95DA-E1C7EB19B2CB}"/>
    <cellStyle name="Accent2 2" xfId="133" xr:uid="{7DB69589-EC2F-44ED-AF88-37EB741AA8F1}"/>
    <cellStyle name="Accent3 2" xfId="134" xr:uid="{DAEA31C8-8C6C-4F04-86A8-09C32128428D}"/>
    <cellStyle name="Accent4 2" xfId="135" xr:uid="{D1CD84A0-B44E-408F-912A-BD230564ABFF}"/>
    <cellStyle name="Accent5 2" xfId="136" xr:uid="{3333DEDC-917D-43CC-AF2F-67FAC6113694}"/>
    <cellStyle name="Accent6 2" xfId="137" xr:uid="{99DCFE78-B266-447C-BA07-FAF551092F1E}"/>
    <cellStyle name="Bad 2" xfId="138" xr:uid="{D913C8C2-EE6E-44EB-825D-26EDD27A4829}"/>
    <cellStyle name="Buena" xfId="139" xr:uid="{E0A564E7-4BE0-41D2-AF1E-4FA575DD1998}"/>
    <cellStyle name="Calculation 2" xfId="140" xr:uid="{3C71F63B-216F-4568-B3B2-542483D49B25}"/>
    <cellStyle name="Cálculo" xfId="141" xr:uid="{ED49F142-74A9-4D14-9471-D91F6DE10D30}"/>
    <cellStyle name="Celda de comprobación" xfId="142" xr:uid="{1A61C311-F711-46DA-B875-147595DD81A2}"/>
    <cellStyle name="Celda vinculada" xfId="143" xr:uid="{09049A68-AC99-4B73-8169-537046D59B73}"/>
    <cellStyle name="Check Cell 2" xfId="144" xr:uid="{66F028E0-FBA9-40DA-A70D-DBFCB6DF1C69}"/>
    <cellStyle name="Encabezado 4" xfId="145" xr:uid="{3A035277-D704-4498-8B49-89736E6E91FD}"/>
    <cellStyle name="Énfasis1" xfId="146" xr:uid="{EBB37E92-B34E-4F66-AB41-C95B73D8664B}"/>
    <cellStyle name="Énfasis2" xfId="147" xr:uid="{D88A5E63-EA7E-495B-A194-568CE44D8F23}"/>
    <cellStyle name="Énfasis3" xfId="148" xr:uid="{EC87C278-119B-4D78-9FDF-8B8148DC6744}"/>
    <cellStyle name="Énfasis4" xfId="149" xr:uid="{2D5E1AC0-E3E2-48C5-8DB1-BEE6CF05CC85}"/>
    <cellStyle name="Énfasis5" xfId="150" xr:uid="{38856F0A-48EC-42AC-AB03-45445379A1A8}"/>
    <cellStyle name="Énfasis6" xfId="151" xr:uid="{9603D76B-397A-42DB-9A82-245C608D7BDB}"/>
    <cellStyle name="Entrada" xfId="152" xr:uid="{849CF877-1D5E-44B4-99D0-556F37CF57AD}"/>
    <cellStyle name="Estilo 1" xfId="153" xr:uid="{708DEFC5-7D62-4909-9707-ADB7DC708B59}"/>
    <cellStyle name="Estilo 1 2" xfId="154" xr:uid="{BF189A88-9F7E-4C06-B21F-B9C3F321E21B}"/>
    <cellStyle name="Estilo 1 2 2" xfId="155" xr:uid="{3F400388-2426-40EA-A984-8C9C78F0E6C4}"/>
    <cellStyle name="Estilo 1 2 2 2" xfId="156" xr:uid="{46DB9A37-5C35-4F40-88E2-FC521595D54D}"/>
    <cellStyle name="Estilo 1 2 2 2 2" xfId="157" xr:uid="{2203EA37-5ECC-4FBF-A0AE-DCF28998594B}"/>
    <cellStyle name="Estilo 1 2 3" xfId="158" xr:uid="{416F5195-DF87-4BAB-B6E2-D1D0ABEA110E}"/>
    <cellStyle name="Estilo 1 2 3 2" xfId="159" xr:uid="{A5BE8CFD-9B26-4504-8D78-E01E01F31DB1}"/>
    <cellStyle name="Estilo 1 3" xfId="160" xr:uid="{97BB9DEF-218D-41EB-B838-B2D6470E070D}"/>
    <cellStyle name="Estilo 1 3 2" xfId="161" xr:uid="{2FE8EFCE-0387-4878-9D92-AF45DD7FDAC3}"/>
    <cellStyle name="Estilo 1 3 2 2" xfId="162" xr:uid="{F056E67A-4E56-47AA-9975-B10F18B08427}"/>
    <cellStyle name="Estilo 1 4" xfId="163" xr:uid="{33B0FFEF-867F-4423-AE23-3284B5DC91F8}"/>
    <cellStyle name="Estilo 1 4 2" xfId="164" xr:uid="{68EDA45F-0B1C-41F3-8F83-30A2BABF94E8}"/>
    <cellStyle name="Explanatory Text 2" xfId="165" xr:uid="{72A0670B-168B-4223-929B-50A1CD4BE0DA}"/>
    <cellStyle name="Good 2" xfId="166" xr:uid="{FB708667-F355-4E7F-BE04-65A24334A289}"/>
    <cellStyle name="Heading 1 2" xfId="167" xr:uid="{43854C62-CDD8-4DA4-A456-4B52AD2C23C8}"/>
    <cellStyle name="Heading 2 2" xfId="168" xr:uid="{6BD5695E-12BD-4E25-802B-C1D74B506429}"/>
    <cellStyle name="Heading 3 2" xfId="169" xr:uid="{E27ED261-7646-4B36-A600-9D5903501231}"/>
    <cellStyle name="Heading 4 2" xfId="170" xr:uid="{47FCE9DB-71AE-477F-AB4C-E30E45DCD57A}"/>
    <cellStyle name="Incorrecto" xfId="171" xr:uid="{82ACB227-939E-4AC2-8425-87EF3B073893}"/>
    <cellStyle name="Input 2" xfId="172" xr:uid="{B463B196-990A-411B-BAB9-4E7B8B1E6012}"/>
    <cellStyle name="Linked Cell 2" xfId="173" xr:uid="{670C3B76-FE5D-43FA-AE07-1FF8AA386A80}"/>
    <cellStyle name="Neutral 2" xfId="174" xr:uid="{5BFE500F-55A1-47ED-9A70-846F77A09E68}"/>
    <cellStyle name="Normal" xfId="0" builtinId="0"/>
    <cellStyle name="Normal 10" xfId="33" xr:uid="{FF88176A-3ED4-4A3D-BDC0-94C21A504A6B}"/>
    <cellStyle name="Normal 11" xfId="35" xr:uid="{AE782A0C-2045-4DF2-9532-279A55D7D9F5}"/>
    <cellStyle name="Normal 12" xfId="213" xr:uid="{8A38B622-F5DD-4779-BC40-EE0911965749}"/>
    <cellStyle name="Normal 13" xfId="214" xr:uid="{11BF358F-982A-4B7B-8D36-CA3161938C48}"/>
    <cellStyle name="Normal 14" xfId="215" xr:uid="{468CC65F-5184-49A2-86C7-44A54DD06BC1}"/>
    <cellStyle name="Normal 15" xfId="216" xr:uid="{848B699D-38B0-4402-87A5-63AD3A7619B4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2 4" xfId="176" xr:uid="{43F23BB4-F104-41D4-8857-11C6A61C80FD}"/>
    <cellStyle name="Normal 2 3" xfId="24" xr:uid="{00000000-0005-0000-0000-000006000000}"/>
    <cellStyle name="Normal 2 3 2" xfId="178" xr:uid="{66A0DB4C-3EC6-4A84-93A0-CE9E6C27E38F}"/>
    <cellStyle name="Normal 2 3 3" xfId="177" xr:uid="{BA2437AF-3671-4AFE-9DB6-F7610A03EB06}"/>
    <cellStyle name="Normal 2 4" xfId="175" xr:uid="{03B1705F-AC43-438E-9961-B332F79895B8}"/>
    <cellStyle name="Normal 2 9 2" xfId="25" xr:uid="{00000000-0005-0000-0000-000007000000}"/>
    <cellStyle name="Normal 3" xfId="3" xr:uid="{00000000-0005-0000-0000-000008000000}"/>
    <cellStyle name="Normal 3 2" xfId="180" xr:uid="{3C403A56-5BEE-4FA6-80E3-F42E3F7A3B0D}"/>
    <cellStyle name="Normal 3 3" xfId="179" xr:uid="{804A1D60-9B7D-4E22-AEF7-9D985CCA0F91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2 2 2" xfId="183" xr:uid="{CFAA16E3-CDFF-4E5A-BABD-B7CE5F8D5EFA}"/>
    <cellStyle name="Normal 4 2 3" xfId="182" xr:uid="{284BAB20-D7C5-44D1-9839-C83AA5F06BD4}"/>
    <cellStyle name="Normal 4 3" xfId="27" xr:uid="{00000000-0005-0000-0000-00000C000000}"/>
    <cellStyle name="Normal 4 4" xfId="181" xr:uid="{412802B1-FE78-4BCA-AE14-B59690B16451}"/>
    <cellStyle name="Normal 5" xfId="18" xr:uid="{00000000-0005-0000-0000-00000D000000}"/>
    <cellStyle name="Normal 5 2" xfId="20" xr:uid="{00000000-0005-0000-0000-00000E000000}"/>
    <cellStyle name="Normal 5 3" xfId="184" xr:uid="{E7782B61-A164-460B-BB7D-F562FCF03628}"/>
    <cellStyle name="Normal 6" xfId="21" xr:uid="{00000000-0005-0000-0000-00000F000000}"/>
    <cellStyle name="Normal 6 2" xfId="185" xr:uid="{DCC53959-5465-402B-9471-31773C4ED7B3}"/>
    <cellStyle name="Normal 7" xfId="22" xr:uid="{00000000-0005-0000-0000-000010000000}"/>
    <cellStyle name="Normal 7 2" xfId="187" xr:uid="{98E9175D-C8D0-44AF-B5EF-985C6E860E45}"/>
    <cellStyle name="Normal 7 3" xfId="186" xr:uid="{61919700-F274-46C4-828F-E5902B68C7AC}"/>
    <cellStyle name="Normal 8" xfId="31" xr:uid="{44A02957-DAD7-4D86-8034-599924748ABC}"/>
    <cellStyle name="Normal 8 2" xfId="34" xr:uid="{1B8910A4-0C19-44B4-AB1A-5192B60C504F}"/>
    <cellStyle name="Normal 9" xfId="32" xr:uid="{B4D1AEA6-E762-4E2E-AAD1-852A160502BD}"/>
    <cellStyle name="Notas" xfId="188" xr:uid="{1AF1EEC1-0629-4573-82FF-CA90785AEB28}"/>
    <cellStyle name="Notas 2" xfId="189" xr:uid="{4F3F0E72-5A0B-4952-AB60-64497863F850}"/>
    <cellStyle name="Notas 2 2" xfId="190" xr:uid="{C05D0082-526B-4EC5-8C9D-36453A8001C6}"/>
    <cellStyle name="Notas 3" xfId="191" xr:uid="{64557110-5E64-4E53-ABBA-39358CF7B2F4}"/>
    <cellStyle name="Note 2" xfId="192" xr:uid="{E684FAAA-22BD-4FB6-9063-1EE58B67A3FC}"/>
    <cellStyle name="Note 2 2" xfId="193" xr:uid="{5680594E-A0F5-43B3-B778-6EFB067DACE4}"/>
    <cellStyle name="Note 2 2 2" xfId="194" xr:uid="{678ED795-A600-4923-96F0-BFF7B893EF5A}"/>
    <cellStyle name="Output 2" xfId="195" xr:uid="{CB96A6A2-9F2B-4C65-95CD-50DD24F9A07A}"/>
    <cellStyle name="Percent 2" xfId="13" xr:uid="{00000000-0005-0000-0000-000011000000}"/>
    <cellStyle name="Percent 2 2" xfId="198" xr:uid="{C5CDFBB4-4824-484B-9722-DCE084965E1E}"/>
    <cellStyle name="Percent 2 2 2" xfId="199" xr:uid="{ED6492D1-A723-46CA-97E2-9CE1E873FA14}"/>
    <cellStyle name="Percent 2 3" xfId="197" xr:uid="{7D905874-85F7-499E-ADB8-FAE3F6388D30}"/>
    <cellStyle name="Pourcentage" xfId="30" builtinId="5"/>
    <cellStyle name="Pourcentage 2" xfId="196" xr:uid="{FDCEAC15-5B83-4DD8-95F6-A8C49942F119}"/>
    <cellStyle name="Salida" xfId="200" xr:uid="{C184AD85-FDF0-40D0-A939-67859FF9DA0A}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Style 1 2" xfId="202" xr:uid="{6518DC97-4B6C-4018-91CB-CC3C3C608024}"/>
    <cellStyle name="Style 1 2 2" xfId="203" xr:uid="{2A9A7B2B-FDDE-47C9-A69C-660C645470B5}"/>
    <cellStyle name="Style 1 3" xfId="201" xr:uid="{DCF1BC4E-E879-4276-AA4D-830CEB8892F5}"/>
    <cellStyle name="Texto de advertencia" xfId="204" xr:uid="{CFB4C105-66AD-4F34-8C80-B61E3FAE29BF}"/>
    <cellStyle name="Texto explicativo" xfId="205" xr:uid="{61C03121-BCB9-42F3-8E87-022A1CA07457}"/>
    <cellStyle name="Title 2" xfId="206" xr:uid="{48AD6E69-E75C-446C-8E59-269E349FFB77}"/>
    <cellStyle name="Título" xfId="207" xr:uid="{CCE21C9D-CA84-40DD-82B1-455927A4EE80}"/>
    <cellStyle name="Título 1" xfId="208" xr:uid="{EFB2A6CE-1BF8-42AB-BDE3-E175EB028313}"/>
    <cellStyle name="Título 2" xfId="209" xr:uid="{A289C262-03A8-4EA6-8798-630679EC8D29}"/>
    <cellStyle name="Título 3" xfId="210" xr:uid="{22B5F662-916C-4CAC-AD02-ACAFB9392DF1}"/>
    <cellStyle name="Total 2" xfId="211" xr:uid="{75A4D027-22DD-44DE-AE50-D2BAA3CB6F3C}"/>
    <cellStyle name="Warning Text 2" xfId="212" xr:uid="{48DA92F5-5891-4AA2-B2B8-0E723FE45F5C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D4869AD2-CECA-4D06-9F5E-2B7D3A2D51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37DC97C0-2231-4015-9426-32AC411ACD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292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1B3114B2-8419-4DA7-8E16-3CFA7AD705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4584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65A2D3FE-C638-4CE1-B899-01F54A07BB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D6B7464D-CD8E-4631-853A-4CC56BD2D3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2292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EE156911-8C3E-4C40-A97E-406C3438A6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E743CEA9-07AB-49C6-B969-D6A81864A3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24584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CB12CBE7-4740-4EFD-BA9C-9F92ED824A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24584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F9544383-25FE-4BDC-9930-EBA834A4EE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2292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656AC03F-B0C8-44BB-9019-16916B5049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2292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30A57DD1-431B-43D1-BA23-859D59638A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24584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FE2E61E7-32BF-4555-9923-DA7682CC76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P2" activePane="bottomRight" state="frozen"/>
      <selection activeCell="O35" sqref="O35"/>
      <selection pane="topRight" activeCell="O35" sqref="O35"/>
      <selection pane="bottomLeft" activeCell="O35" sqref="O35"/>
      <selection pane="bottomRight" activeCell="S18" sqref="S18"/>
    </sheetView>
  </sheetViews>
  <sheetFormatPr baseColWidth="10" defaultColWidth="8.59765625" defaultRowHeight="15"/>
  <cols>
    <col min="1" max="1" width="6.5" style="23" bestFit="1" customWidth="1"/>
    <col min="2" max="2" width="9.5" style="23" customWidth="1"/>
    <col min="3" max="3" width="10.09765625" style="23" customWidth="1"/>
    <col min="4" max="4" width="8.59765625" style="23" customWidth="1"/>
    <col min="5" max="5" width="6.59765625" style="23" bestFit="1" customWidth="1"/>
    <col min="6" max="6" width="17.59765625" style="23" bestFit="1" customWidth="1"/>
    <col min="7" max="7" width="22.59765625" style="23" bestFit="1" customWidth="1"/>
    <col min="8" max="8" width="9.5" style="23" customWidth="1"/>
    <col min="9" max="9" width="5.59765625" style="23" customWidth="1"/>
    <col min="10" max="10" width="6.09765625" style="23" customWidth="1"/>
    <col min="11" max="11" width="19.09765625" style="23" customWidth="1"/>
    <col min="12" max="12" width="11" style="23" customWidth="1"/>
    <col min="13" max="13" width="13.09765625" style="23" customWidth="1"/>
    <col min="14" max="14" width="22.59765625" style="23" customWidth="1"/>
    <col min="15" max="15" width="12.8984375" style="23" customWidth="1"/>
    <col min="16" max="16" width="23.09765625" style="23" bestFit="1" customWidth="1"/>
    <col min="17" max="17" width="4.59765625" style="23" customWidth="1"/>
    <col min="18" max="18" width="9.59765625" style="23" customWidth="1"/>
    <col min="19" max="19" width="21.59765625" style="23" customWidth="1"/>
    <col min="20" max="20" width="6.09765625" style="23" bestFit="1" customWidth="1"/>
    <col min="21" max="22" width="11.59765625" style="23" bestFit="1" customWidth="1"/>
    <col min="23" max="23" width="10.09765625" style="23" customWidth="1"/>
    <col min="24" max="24" width="9.59765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59765625" style="23"/>
  </cols>
  <sheetData>
    <row r="1" spans="1:28" s="37" customFormat="1" ht="40.5" customHeight="1">
      <c r="A1" s="35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120</v>
      </c>
      <c r="N1" s="15" t="s">
        <v>55</v>
      </c>
      <c r="O1" s="16" t="s">
        <v>56</v>
      </c>
      <c r="P1" s="36" t="s">
        <v>57</v>
      </c>
      <c r="Q1" s="15" t="s">
        <v>42</v>
      </c>
      <c r="R1" s="15" t="s">
        <v>58</v>
      </c>
      <c r="S1" s="15" t="s">
        <v>59</v>
      </c>
      <c r="T1" s="17" t="s">
        <v>60</v>
      </c>
      <c r="U1" s="15" t="s">
        <v>62</v>
      </c>
      <c r="V1" s="15" t="s">
        <v>61</v>
      </c>
      <c r="W1" s="15" t="s">
        <v>63</v>
      </c>
      <c r="X1" s="15" t="s">
        <v>64</v>
      </c>
      <c r="Y1" s="15" t="s">
        <v>65</v>
      </c>
      <c r="Z1" s="15" t="s">
        <v>66</v>
      </c>
      <c r="AA1" s="15" t="s">
        <v>67</v>
      </c>
      <c r="AB1" s="15" t="s">
        <v>68</v>
      </c>
    </row>
    <row r="2" spans="1:28" s="22" customFormat="1" ht="15.6">
      <c r="A2" s="18" t="s">
        <v>121</v>
      </c>
      <c r="B2" s="19"/>
      <c r="C2" s="49" t="s">
        <v>132</v>
      </c>
      <c r="D2" s="51">
        <v>5491331</v>
      </c>
      <c r="E2" s="47" t="s">
        <v>118</v>
      </c>
      <c r="F2" s="49" t="s">
        <v>128</v>
      </c>
      <c r="G2" s="49" t="s">
        <v>129</v>
      </c>
      <c r="H2" s="51">
        <v>31</v>
      </c>
      <c r="I2" s="18">
        <v>605</v>
      </c>
      <c r="J2" s="20">
        <v>2</v>
      </c>
      <c r="K2" s="51" t="s">
        <v>133</v>
      </c>
      <c r="L2" s="52">
        <v>362000</v>
      </c>
      <c r="M2" s="46"/>
      <c r="N2" s="49" t="s">
        <v>122</v>
      </c>
      <c r="O2" s="21" t="s">
        <v>119</v>
      </c>
      <c r="P2" s="51">
        <v>15</v>
      </c>
      <c r="Q2" s="50">
        <v>6</v>
      </c>
      <c r="R2" s="18">
        <v>5000</v>
      </c>
      <c r="S2" s="51">
        <v>693</v>
      </c>
      <c r="T2" s="18">
        <v>130</v>
      </c>
      <c r="U2" s="49">
        <v>35.726466289999998</v>
      </c>
      <c r="V2" s="49">
        <v>10.572066489999999</v>
      </c>
      <c r="W2" s="49">
        <v>70</v>
      </c>
      <c r="X2" s="18"/>
      <c r="Y2" s="18"/>
      <c r="Z2" s="18"/>
      <c r="AA2" s="18"/>
      <c r="AB2" s="18" t="s">
        <v>118</v>
      </c>
    </row>
    <row r="3" spans="1:28" s="22" customFormat="1" ht="15.6">
      <c r="A3" s="18" t="s">
        <v>121</v>
      </c>
      <c r="B3" s="19"/>
      <c r="C3" s="49" t="s">
        <v>132</v>
      </c>
      <c r="D3" s="51">
        <v>5491331</v>
      </c>
      <c r="E3" s="47" t="s">
        <v>118</v>
      </c>
      <c r="F3" s="49" t="s">
        <v>128</v>
      </c>
      <c r="G3" s="49" t="s">
        <v>130</v>
      </c>
      <c r="H3" s="51">
        <v>32</v>
      </c>
      <c r="I3" s="18">
        <v>605</v>
      </c>
      <c r="J3" s="20">
        <v>2</v>
      </c>
      <c r="K3" s="51" t="s">
        <v>134</v>
      </c>
      <c r="L3" s="52">
        <v>362000</v>
      </c>
      <c r="M3" s="46"/>
      <c r="N3" s="49" t="s">
        <v>122</v>
      </c>
      <c r="O3" s="21" t="s">
        <v>119</v>
      </c>
      <c r="P3" s="51">
        <v>15</v>
      </c>
      <c r="Q3" s="50">
        <v>7</v>
      </c>
      <c r="R3" s="18">
        <v>5000</v>
      </c>
      <c r="S3" s="51">
        <v>703</v>
      </c>
      <c r="T3" s="18">
        <v>130</v>
      </c>
      <c r="U3" s="49">
        <v>35.726466289999998</v>
      </c>
      <c r="V3" s="49">
        <v>10.572066489999999</v>
      </c>
      <c r="W3" s="49">
        <v>200</v>
      </c>
      <c r="X3" s="18"/>
      <c r="Y3" s="18"/>
      <c r="Z3" s="18"/>
      <c r="AA3" s="18"/>
      <c r="AB3" s="18" t="s">
        <v>118</v>
      </c>
    </row>
    <row r="4" spans="1:28" s="22" customFormat="1" ht="15.6">
      <c r="A4" s="18" t="s">
        <v>121</v>
      </c>
      <c r="B4" s="19"/>
      <c r="C4" s="49" t="s">
        <v>132</v>
      </c>
      <c r="D4" s="51">
        <v>5491331</v>
      </c>
      <c r="E4" s="47" t="s">
        <v>118</v>
      </c>
      <c r="F4" s="49" t="s">
        <v>128</v>
      </c>
      <c r="G4" s="49" t="s">
        <v>131</v>
      </c>
      <c r="H4" s="51">
        <v>33</v>
      </c>
      <c r="I4" s="18">
        <v>605</v>
      </c>
      <c r="J4" s="20">
        <v>2</v>
      </c>
      <c r="K4" s="51" t="s">
        <v>135</v>
      </c>
      <c r="L4" s="52">
        <v>362000</v>
      </c>
      <c r="M4" s="46"/>
      <c r="N4" s="49" t="s">
        <v>122</v>
      </c>
      <c r="O4" s="21" t="s">
        <v>119</v>
      </c>
      <c r="P4" s="51">
        <v>15</v>
      </c>
      <c r="Q4" s="50">
        <v>8</v>
      </c>
      <c r="R4" s="18">
        <v>5000</v>
      </c>
      <c r="S4" s="51">
        <v>713</v>
      </c>
      <c r="T4" s="18">
        <v>130</v>
      </c>
      <c r="U4" s="49">
        <v>35.726466289999998</v>
      </c>
      <c r="V4" s="49">
        <v>10.572066489999999</v>
      </c>
      <c r="W4" s="49">
        <v>310</v>
      </c>
      <c r="X4" s="18"/>
      <c r="Y4" s="18"/>
      <c r="Z4" s="18"/>
      <c r="AA4" s="18"/>
      <c r="AB4" s="18" t="s">
        <v>118</v>
      </c>
    </row>
    <row r="5" spans="1:28" s="22" customFormat="1">
      <c r="A5" s="24"/>
      <c r="B5" s="25"/>
      <c r="C5" s="26"/>
      <c r="D5" s="24"/>
      <c r="E5" s="24"/>
      <c r="F5" s="27"/>
      <c r="G5" s="27"/>
      <c r="H5" s="27"/>
      <c r="I5" s="24"/>
      <c r="J5" s="28"/>
      <c r="K5" s="27"/>
      <c r="L5" s="29"/>
      <c r="M5" s="27"/>
      <c r="N5" s="24"/>
      <c r="O5" s="30"/>
      <c r="P5" s="24"/>
      <c r="Q5" s="27"/>
      <c r="R5" s="24"/>
      <c r="S5" s="27"/>
      <c r="T5" s="24"/>
      <c r="U5" s="26"/>
      <c r="V5" s="26"/>
      <c r="W5" s="26"/>
      <c r="X5" s="24"/>
      <c r="Y5" s="24"/>
      <c r="Z5" s="24"/>
      <c r="AA5" s="24"/>
      <c r="AB5" s="24"/>
    </row>
    <row r="6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1"/>
      <c r="S6" s="31"/>
      <c r="T6" s="31"/>
      <c r="U6" s="31"/>
      <c r="V6" s="31"/>
      <c r="W6" s="33"/>
      <c r="X6" s="34"/>
    </row>
    <row r="7" spans="1:2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4"/>
    </row>
    <row r="8" spans="1:2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W8" s="33"/>
      <c r="X8" s="34"/>
    </row>
    <row r="9" spans="1:2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2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2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2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2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28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28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2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3"/>
      <c r="X30" s="34"/>
    </row>
  </sheetData>
  <phoneticPr fontId="11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G5" sqref="G5"/>
    </sheetView>
  </sheetViews>
  <sheetFormatPr baseColWidth="10" defaultColWidth="9" defaultRowHeight="15.6"/>
  <cols>
    <col min="1" max="1" width="41.19921875" bestFit="1" customWidth="1"/>
  </cols>
  <sheetData>
    <row r="1" spans="1:4">
      <c r="A1" s="6" t="s">
        <v>115</v>
      </c>
      <c r="B1" s="6" t="s">
        <v>18</v>
      </c>
      <c r="C1" s="6" t="s">
        <v>19</v>
      </c>
      <c r="D1" s="6" t="s">
        <v>20</v>
      </c>
    </row>
    <row r="2" spans="1:4">
      <c r="A2" s="38" t="s">
        <v>105</v>
      </c>
      <c r="B2" s="57">
        <v>230.14993084726899</v>
      </c>
      <c r="C2" s="57">
        <v>245.733556218827</v>
      </c>
      <c r="D2" s="57">
        <v>207.32552880687999</v>
      </c>
    </row>
    <row r="3" spans="1:4">
      <c r="A3" s="38" t="s">
        <v>106</v>
      </c>
      <c r="B3" s="57">
        <v>124.37961812991</v>
      </c>
      <c r="C3" s="57">
        <v>127.68308617878699</v>
      </c>
      <c r="D3" s="57">
        <v>72.66644746933099</v>
      </c>
    </row>
    <row r="4" spans="1:4">
      <c r="A4" s="38" t="s">
        <v>107</v>
      </c>
      <c r="B4" s="57">
        <v>57.112204206678001</v>
      </c>
      <c r="C4" s="57">
        <v>60.413302095462001</v>
      </c>
      <c r="D4" s="57">
        <v>61.617797280867997</v>
      </c>
    </row>
    <row r="5" spans="1:4">
      <c r="A5" s="38" t="s">
        <v>108</v>
      </c>
      <c r="B5" s="57">
        <v>31.171294340214999</v>
      </c>
      <c r="C5" s="57">
        <v>28.714316568440001</v>
      </c>
      <c r="D5" s="57">
        <v>32.024278770658</v>
      </c>
    </row>
    <row r="6" spans="1:4">
      <c r="A6" s="38" t="s">
        <v>111</v>
      </c>
      <c r="B6" s="57">
        <v>415.083528</v>
      </c>
      <c r="C6" s="57">
        <v>415.46684899999997</v>
      </c>
      <c r="D6" s="57">
        <v>267.12107299999997</v>
      </c>
    </row>
    <row r="7" spans="1:4">
      <c r="A7" s="38" t="s">
        <v>112</v>
      </c>
      <c r="B7" s="57">
        <v>154.852261</v>
      </c>
      <c r="C7" s="57">
        <v>151.52090899999999</v>
      </c>
      <c r="D7" s="57">
        <v>146.69203899999999</v>
      </c>
    </row>
    <row r="8" spans="1:4">
      <c r="A8" s="38" t="s">
        <v>113</v>
      </c>
      <c r="B8" s="57">
        <v>76.013803999999993</v>
      </c>
      <c r="C8" s="57">
        <v>69.806938000000002</v>
      </c>
      <c r="D8" s="57">
        <v>77.979333999999994</v>
      </c>
    </row>
    <row r="9" spans="1:4">
      <c r="A9" s="38" t="s">
        <v>114</v>
      </c>
      <c r="B9" s="57">
        <v>37.522659999999995</v>
      </c>
      <c r="C9" s="57">
        <v>35.141117999999999</v>
      </c>
      <c r="D9" s="57">
        <v>37.106336999999996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tabSelected="1" workbookViewId="0">
      <pane ySplit="1" topLeftCell="A11" activePane="bottomLeft" state="frozen"/>
      <selection activeCell="G29" sqref="G29"/>
      <selection pane="bottomLeft" activeCell="E33" sqref="E33"/>
    </sheetView>
  </sheetViews>
  <sheetFormatPr baseColWidth="10" defaultColWidth="9" defaultRowHeight="15.6"/>
  <cols>
    <col min="1" max="1" width="37.796875" bestFit="1" customWidth="1"/>
    <col min="2" max="2" width="28.09765625" customWidth="1"/>
    <col min="3" max="5" width="11" bestFit="1" customWidth="1"/>
    <col min="6" max="6" width="15.09765625" customWidth="1"/>
    <col min="7" max="7" width="16.09765625" customWidth="1"/>
  </cols>
  <sheetData>
    <row r="1" spans="1:9" ht="37.5" customHeight="1">
      <c r="A1" s="2"/>
      <c r="B1" s="76" t="s">
        <v>0</v>
      </c>
      <c r="C1" s="77"/>
      <c r="D1" s="77"/>
      <c r="E1" s="77"/>
      <c r="F1" s="77"/>
      <c r="G1" s="77"/>
      <c r="H1" s="78"/>
      <c r="I1" s="3"/>
    </row>
    <row r="2" spans="1:9">
      <c r="A2" s="72" t="s">
        <v>1</v>
      </c>
      <c r="B2" s="73"/>
      <c r="C2" s="72" t="str">
        <f>'Cell info'!C1</f>
        <v>Site ID-1</v>
      </c>
      <c r="D2" s="73"/>
      <c r="E2" s="80" t="s">
        <v>126</v>
      </c>
      <c r="F2" s="80"/>
      <c r="G2" s="72" t="str">
        <f>'Cell info'!F1</f>
        <v>Site Name(*)</v>
      </c>
      <c r="H2" s="79"/>
      <c r="I2" s="73"/>
    </row>
    <row r="3" spans="1:9">
      <c r="A3" s="72" t="s">
        <v>127</v>
      </c>
      <c r="B3" s="73"/>
      <c r="C3" s="72"/>
      <c r="D3" s="73"/>
      <c r="E3" s="74" t="s">
        <v>73</v>
      </c>
      <c r="F3" s="74"/>
      <c r="G3" s="72"/>
      <c r="H3" s="79"/>
      <c r="I3" s="73"/>
    </row>
    <row r="4" spans="1:9" s="1" customFormat="1" ht="12">
      <c r="A4" s="4" t="s">
        <v>2</v>
      </c>
      <c r="B4" s="4"/>
      <c r="C4" s="68" t="s">
        <v>3</v>
      </c>
      <c r="D4" s="69"/>
      <c r="E4" s="69"/>
      <c r="F4" s="69"/>
      <c r="G4" s="5" t="s">
        <v>4</v>
      </c>
      <c r="H4" s="6" t="s">
        <v>5</v>
      </c>
      <c r="I4" s="5" t="s">
        <v>6</v>
      </c>
    </row>
    <row r="5" spans="1:9">
      <c r="A5" s="75" t="s">
        <v>7</v>
      </c>
      <c r="B5" s="75"/>
      <c r="C5" s="61" t="s">
        <v>8</v>
      </c>
      <c r="D5" s="61"/>
      <c r="E5" s="61"/>
      <c r="F5" s="61"/>
      <c r="G5" s="7" t="s">
        <v>8</v>
      </c>
      <c r="H5" s="8" t="s">
        <v>9</v>
      </c>
      <c r="I5" s="9"/>
    </row>
    <row r="6" spans="1:9">
      <c r="A6" s="75" t="s">
        <v>10</v>
      </c>
      <c r="B6" s="75"/>
      <c r="C6" s="61" t="s">
        <v>8</v>
      </c>
      <c r="D6" s="61"/>
      <c r="E6" s="61"/>
      <c r="F6" s="61"/>
      <c r="G6" s="7" t="s">
        <v>8</v>
      </c>
      <c r="H6" s="8" t="s">
        <v>9</v>
      </c>
      <c r="I6" s="9"/>
    </row>
    <row r="7" spans="1:9">
      <c r="A7" s="75" t="s">
        <v>11</v>
      </c>
      <c r="B7" s="75"/>
      <c r="C7" s="61" t="str">
        <f>'Cell info'!O4</f>
        <v>CELL_BW_100M</v>
      </c>
      <c r="D7" s="61"/>
      <c r="E7" s="61"/>
      <c r="F7" s="61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64" t="s">
        <v>3</v>
      </c>
      <c r="D8" s="64"/>
      <c r="E8" s="64"/>
      <c r="F8" s="64"/>
      <c r="G8" s="5" t="s">
        <v>4</v>
      </c>
      <c r="H8" s="6" t="s">
        <v>5</v>
      </c>
      <c r="I8" s="5" t="s">
        <v>6</v>
      </c>
    </row>
    <row r="9" spans="1:9">
      <c r="A9" s="39" t="s">
        <v>97</v>
      </c>
      <c r="B9" s="39"/>
      <c r="C9" s="61" t="s">
        <v>14</v>
      </c>
      <c r="D9" s="61"/>
      <c r="E9" s="61"/>
      <c r="F9" s="61"/>
      <c r="G9" s="7" t="s">
        <v>14</v>
      </c>
      <c r="H9" s="8" t="s">
        <v>9</v>
      </c>
      <c r="I9" s="9"/>
    </row>
    <row r="10" spans="1:9">
      <c r="A10" s="39" t="s">
        <v>15</v>
      </c>
      <c r="B10" s="39"/>
      <c r="C10" s="61" t="s">
        <v>14</v>
      </c>
      <c r="D10" s="61"/>
      <c r="E10" s="61"/>
      <c r="F10" s="61"/>
      <c r="G10" s="7" t="s">
        <v>14</v>
      </c>
      <c r="H10" s="8" t="s">
        <v>9</v>
      </c>
      <c r="I10" s="9"/>
    </row>
    <row r="11" spans="1:9">
      <c r="A11" s="39" t="s">
        <v>16</v>
      </c>
      <c r="B11" s="39"/>
      <c r="C11" s="61" t="s">
        <v>14</v>
      </c>
      <c r="D11" s="61"/>
      <c r="E11" s="61"/>
      <c r="F11" s="61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>
      <c r="A13" s="39" t="s">
        <v>22</v>
      </c>
      <c r="B13" s="39"/>
      <c r="C13" s="65">
        <v>10.572066489999999</v>
      </c>
      <c r="D13" s="65"/>
      <c r="E13" s="65"/>
      <c r="F13" s="65"/>
      <c r="G13" s="7" t="s">
        <v>23</v>
      </c>
      <c r="H13" s="8"/>
      <c r="I13" s="9"/>
    </row>
    <row r="14" spans="1:9">
      <c r="A14" s="39" t="s">
        <v>24</v>
      </c>
      <c r="B14" s="39"/>
      <c r="C14" s="65">
        <v>35.726466289999998</v>
      </c>
      <c r="D14" s="65"/>
      <c r="E14" s="65"/>
      <c r="F14" s="65"/>
      <c r="G14" s="7" t="s">
        <v>23</v>
      </c>
      <c r="H14" s="8"/>
      <c r="I14" s="9"/>
    </row>
    <row r="15" spans="1:9">
      <c r="A15" s="39" t="s">
        <v>25</v>
      </c>
      <c r="B15" s="39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9">
      <c r="A16" s="39" t="s">
        <v>27</v>
      </c>
      <c r="B16" s="39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>
      <c r="A17" s="39" t="s">
        <v>28</v>
      </c>
      <c r="B17" s="39"/>
      <c r="C17" s="10">
        <v>70</v>
      </c>
      <c r="D17" s="10">
        <v>200</v>
      </c>
      <c r="E17" s="10">
        <v>310</v>
      </c>
      <c r="F17" s="10" t="s">
        <v>26</v>
      </c>
      <c r="G17" s="7" t="s">
        <v>23</v>
      </c>
      <c r="H17" s="8"/>
      <c r="I17" s="9"/>
    </row>
    <row r="18" spans="1:9">
      <c r="A18" s="39" t="s">
        <v>74</v>
      </c>
      <c r="B18" s="39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>
      <c r="A19" s="39" t="s">
        <v>29</v>
      </c>
      <c r="B19" s="39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>
      <c r="A20" s="39" t="s">
        <v>30</v>
      </c>
      <c r="B20" s="39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>
      <c r="A21" s="39" t="s">
        <v>31</v>
      </c>
      <c r="B21" s="39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>
      <c r="A23" s="39" t="s">
        <v>33</v>
      </c>
      <c r="B23" s="39"/>
      <c r="C23" s="11">
        <v>1</v>
      </c>
      <c r="D23" s="11">
        <v>1</v>
      </c>
      <c r="E23" s="11">
        <v>1</v>
      </c>
      <c r="F23" s="10"/>
      <c r="G23" s="42">
        <v>1</v>
      </c>
      <c r="H23" s="8" t="s">
        <v>9</v>
      </c>
      <c r="I23" s="9"/>
    </row>
    <row r="24" spans="1:9" s="1" customFormat="1" ht="12">
      <c r="A24" s="4" t="s">
        <v>75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39" t="s">
        <v>34</v>
      </c>
      <c r="B25" s="41"/>
      <c r="C25" s="10"/>
      <c r="D25" s="10"/>
      <c r="E25" s="10"/>
      <c r="F25" s="10"/>
      <c r="G25" s="7" t="s">
        <v>12</v>
      </c>
      <c r="H25" s="8"/>
      <c r="I25" s="9"/>
    </row>
    <row r="26" spans="1:9" s="1" customFormat="1" ht="15">
      <c r="A26" s="39" t="s">
        <v>35</v>
      </c>
      <c r="B26" s="41"/>
      <c r="C26" s="10">
        <v>6</v>
      </c>
      <c r="D26" s="10">
        <v>7</v>
      </c>
      <c r="E26" s="10">
        <v>8</v>
      </c>
      <c r="F26" s="10"/>
      <c r="G26" s="7" t="s">
        <v>12</v>
      </c>
      <c r="H26" s="8"/>
      <c r="I26" s="9"/>
    </row>
    <row r="27" spans="1:9" s="1" customFormat="1" ht="15">
      <c r="A27" s="39" t="s">
        <v>86</v>
      </c>
      <c r="B27" s="39"/>
      <c r="C27" s="10" t="s">
        <v>116</v>
      </c>
      <c r="D27" s="10" t="s">
        <v>116</v>
      </c>
      <c r="E27" s="10" t="s">
        <v>116</v>
      </c>
      <c r="F27" s="10"/>
      <c r="G27" s="7" t="s">
        <v>12</v>
      </c>
      <c r="H27" s="8"/>
      <c r="I27" s="9"/>
    </row>
    <row r="28" spans="1:9" s="1" customFormat="1" ht="15">
      <c r="A28" s="40" t="s">
        <v>87</v>
      </c>
      <c r="B28" s="41"/>
      <c r="C28" s="10">
        <v>100</v>
      </c>
      <c r="D28" s="10">
        <v>100</v>
      </c>
      <c r="E28" s="10">
        <v>100</v>
      </c>
      <c r="F28" s="10"/>
      <c r="G28" s="42">
        <v>1</v>
      </c>
      <c r="H28" s="8" t="s">
        <v>9</v>
      </c>
      <c r="I28" s="9"/>
    </row>
    <row r="29" spans="1:9" s="1" customFormat="1" ht="15">
      <c r="A29" s="40" t="s">
        <v>103</v>
      </c>
      <c r="B29" s="41"/>
      <c r="C29" s="10">
        <v>100</v>
      </c>
      <c r="D29" s="10">
        <v>100</v>
      </c>
      <c r="E29" s="10">
        <v>100</v>
      </c>
      <c r="F29" s="10"/>
      <c r="G29" s="42">
        <v>1</v>
      </c>
      <c r="H29" s="8" t="s">
        <v>9</v>
      </c>
      <c r="I29" s="9"/>
    </row>
    <row r="30" spans="1:9" s="1" customFormat="1" ht="15">
      <c r="A30" s="40" t="s">
        <v>98</v>
      </c>
      <c r="B30" s="41"/>
      <c r="C30" s="10">
        <v>100</v>
      </c>
      <c r="D30" s="10">
        <v>100</v>
      </c>
      <c r="E30" s="10">
        <v>100</v>
      </c>
      <c r="F30" s="10"/>
      <c r="G30" s="42">
        <v>1</v>
      </c>
      <c r="H30" s="8" t="s">
        <v>9</v>
      </c>
      <c r="I30" s="9"/>
    </row>
    <row r="31" spans="1:9" s="1" customFormat="1" ht="15">
      <c r="A31" s="38" t="s">
        <v>105</v>
      </c>
      <c r="B31" s="43"/>
      <c r="C31" s="48">
        <v>230.14993084726899</v>
      </c>
      <c r="D31" s="48">
        <v>245.733556218827</v>
      </c>
      <c r="E31" s="48">
        <v>207.32552880687999</v>
      </c>
      <c r="F31" s="10"/>
      <c r="G31" s="55" t="s">
        <v>124</v>
      </c>
      <c r="H31" s="8" t="s">
        <v>9</v>
      </c>
      <c r="I31" s="9"/>
    </row>
    <row r="32" spans="1:9">
      <c r="A32" s="38" t="s">
        <v>106</v>
      </c>
      <c r="B32" s="38"/>
      <c r="C32" s="48">
        <v>124.37961812991</v>
      </c>
      <c r="D32" s="48">
        <v>127.68308617878699</v>
      </c>
      <c r="E32" s="48">
        <v>72.66644746933099</v>
      </c>
      <c r="F32" s="10"/>
      <c r="G32" s="56" t="s">
        <v>125</v>
      </c>
      <c r="H32" s="8" t="s">
        <v>9</v>
      </c>
      <c r="I32" s="9"/>
    </row>
    <row r="33" spans="1:9">
      <c r="A33" s="38" t="s">
        <v>107</v>
      </c>
      <c r="B33" s="38"/>
      <c r="C33" s="48">
        <v>57.112204206678001</v>
      </c>
      <c r="D33" s="48">
        <v>60.413302095462001</v>
      </c>
      <c r="E33" s="48">
        <v>61.617797280867997</v>
      </c>
      <c r="F33" s="10"/>
      <c r="G33" s="56" t="s">
        <v>99</v>
      </c>
      <c r="H33" s="8" t="s">
        <v>9</v>
      </c>
      <c r="I33" s="9"/>
    </row>
    <row r="34" spans="1:9">
      <c r="A34" s="38" t="s">
        <v>108</v>
      </c>
      <c r="B34" s="38"/>
      <c r="C34" s="48">
        <v>31.171294340214999</v>
      </c>
      <c r="D34" s="48">
        <v>28.714316568440001</v>
      </c>
      <c r="E34" s="48">
        <v>32.024278770658</v>
      </c>
      <c r="F34" s="10"/>
      <c r="G34" s="56" t="s">
        <v>104</v>
      </c>
      <c r="H34" s="8" t="s">
        <v>9</v>
      </c>
      <c r="I34" s="9"/>
    </row>
    <row r="35" spans="1:9">
      <c r="A35" s="38" t="s">
        <v>36</v>
      </c>
      <c r="B35" s="38"/>
      <c r="C35" s="10">
        <v>30</v>
      </c>
      <c r="D35" s="10">
        <v>32.75</v>
      </c>
      <c r="E35" s="10">
        <v>29.75</v>
      </c>
      <c r="F35" s="10"/>
      <c r="G35" s="42" t="s">
        <v>137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68" t="s">
        <v>38</v>
      </c>
      <c r="D36" s="69"/>
      <c r="E36" s="69"/>
      <c r="F36" s="69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38" t="s">
        <v>100</v>
      </c>
      <c r="B37" s="38"/>
      <c r="C37" s="66" t="s">
        <v>116</v>
      </c>
      <c r="D37" s="67"/>
      <c r="E37" s="67"/>
      <c r="F37" s="67"/>
      <c r="G37" s="12"/>
      <c r="H37" s="8" t="s">
        <v>9</v>
      </c>
      <c r="I37" s="9"/>
    </row>
    <row r="38" spans="1:9" s="1" customFormat="1" ht="15.6" customHeight="1">
      <c r="A38" s="38" t="s">
        <v>101</v>
      </c>
      <c r="B38" s="38"/>
      <c r="C38" s="66" t="s">
        <v>116</v>
      </c>
      <c r="D38" s="67"/>
      <c r="E38" s="67"/>
      <c r="F38" s="67"/>
      <c r="G38" s="12"/>
      <c r="H38" s="8" t="s">
        <v>9</v>
      </c>
      <c r="I38" s="9"/>
    </row>
    <row r="39" spans="1:9" s="1" customFormat="1" ht="15.6" customHeight="1">
      <c r="A39" s="38" t="s">
        <v>102</v>
      </c>
      <c r="B39" s="38"/>
      <c r="C39" s="66" t="s">
        <v>116</v>
      </c>
      <c r="D39" s="67"/>
      <c r="E39" s="67"/>
      <c r="F39" s="67"/>
      <c r="G39" s="12"/>
      <c r="H39" s="8" t="s">
        <v>9</v>
      </c>
      <c r="I39" s="9"/>
    </row>
    <row r="40" spans="1:9">
      <c r="A40" s="44" t="s">
        <v>92</v>
      </c>
      <c r="B40" s="39"/>
      <c r="C40" s="66">
        <v>-86</v>
      </c>
      <c r="D40" s="67"/>
      <c r="E40" s="67"/>
      <c r="F40" s="67"/>
      <c r="G40" s="12" t="s">
        <v>12</v>
      </c>
      <c r="H40" s="8"/>
      <c r="I40" s="9"/>
    </row>
    <row r="41" spans="1:9">
      <c r="A41" s="44" t="s">
        <v>93</v>
      </c>
      <c r="B41" s="39"/>
      <c r="C41" s="66">
        <v>-10</v>
      </c>
      <c r="D41" s="67"/>
      <c r="E41" s="67"/>
      <c r="F41" s="67"/>
      <c r="G41" s="12" t="s">
        <v>12</v>
      </c>
      <c r="H41" s="8"/>
      <c r="I41" s="9"/>
    </row>
    <row r="42" spans="1:9">
      <c r="A42" s="44" t="s">
        <v>94</v>
      </c>
      <c r="B42" s="39"/>
      <c r="C42" s="66">
        <v>16</v>
      </c>
      <c r="D42" s="67"/>
      <c r="E42" s="67"/>
      <c r="F42" s="67"/>
      <c r="G42" s="12" t="s">
        <v>12</v>
      </c>
      <c r="H42" s="8"/>
      <c r="I42" s="9"/>
    </row>
    <row r="43" spans="1:9">
      <c r="A43" s="45" t="s">
        <v>98</v>
      </c>
      <c r="B43" s="41"/>
      <c r="C43" s="70">
        <v>1</v>
      </c>
      <c r="D43" s="71">
        <v>1</v>
      </c>
      <c r="E43" s="71">
        <v>1</v>
      </c>
      <c r="F43" s="71">
        <v>1</v>
      </c>
      <c r="G43" s="42">
        <v>1</v>
      </c>
      <c r="H43" s="8" t="s">
        <v>9</v>
      </c>
      <c r="I43" s="9"/>
    </row>
    <row r="44" spans="1:9">
      <c r="A44" s="45" t="s">
        <v>110</v>
      </c>
      <c r="B44" s="41"/>
      <c r="C44" s="66" t="s">
        <v>136</v>
      </c>
      <c r="D44" s="67"/>
      <c r="E44" s="67"/>
      <c r="F44" s="67"/>
      <c r="G44" s="12" t="s">
        <v>12</v>
      </c>
      <c r="H44" s="8"/>
      <c r="I44" s="9"/>
    </row>
    <row r="45" spans="1:9">
      <c r="A45" s="45" t="s">
        <v>96</v>
      </c>
      <c r="B45" s="41"/>
      <c r="C45" s="70">
        <v>0</v>
      </c>
      <c r="D45" s="71"/>
      <c r="E45" s="71"/>
      <c r="F45" s="71"/>
      <c r="G45" s="42">
        <v>0</v>
      </c>
      <c r="H45" s="8" t="s">
        <v>9</v>
      </c>
      <c r="I45" s="9"/>
    </row>
    <row r="46" spans="1:9">
      <c r="A46" s="45" t="s">
        <v>95</v>
      </c>
      <c r="B46" s="41"/>
      <c r="C46" s="70">
        <v>1</v>
      </c>
      <c r="D46" s="71">
        <v>0.93333333333333335</v>
      </c>
      <c r="E46" s="71">
        <v>0.93333333333333335</v>
      </c>
      <c r="F46" s="71">
        <v>0.93333333333333335</v>
      </c>
      <c r="G46" s="42">
        <v>1</v>
      </c>
      <c r="H46" s="8" t="s">
        <v>9</v>
      </c>
      <c r="I46" s="9"/>
    </row>
    <row r="47" spans="1:9">
      <c r="A47" s="40" t="s">
        <v>109</v>
      </c>
      <c r="B47" s="41"/>
      <c r="C47" s="70">
        <v>1</v>
      </c>
      <c r="D47" s="71">
        <v>1</v>
      </c>
      <c r="E47" s="71">
        <v>1</v>
      </c>
      <c r="F47" s="71">
        <v>1</v>
      </c>
      <c r="G47" s="42">
        <v>1</v>
      </c>
      <c r="H47" s="8" t="s">
        <v>9</v>
      </c>
      <c r="I47" s="9"/>
    </row>
    <row r="48" spans="1:9">
      <c r="A48" s="38" t="s">
        <v>88</v>
      </c>
      <c r="B48" s="41"/>
      <c r="C48" s="59">
        <v>185.83219007011499</v>
      </c>
      <c r="D48" s="60"/>
      <c r="E48" s="60"/>
      <c r="F48" s="60"/>
      <c r="G48" s="12" t="s">
        <v>12</v>
      </c>
      <c r="H48" s="8"/>
      <c r="I48" s="9"/>
    </row>
    <row r="49" spans="1:9">
      <c r="A49" s="38" t="s">
        <v>89</v>
      </c>
      <c r="B49" s="41"/>
      <c r="C49" s="59">
        <v>113.39416478013899</v>
      </c>
      <c r="D49" s="60"/>
      <c r="E49" s="60"/>
      <c r="F49" s="60"/>
      <c r="G49" s="12" t="s">
        <v>12</v>
      </c>
      <c r="H49" s="8"/>
      <c r="I49" s="9"/>
    </row>
    <row r="50" spans="1:9">
      <c r="A50" s="38" t="s">
        <v>90</v>
      </c>
      <c r="B50" s="41"/>
      <c r="C50" s="59">
        <v>39.714983821239002</v>
      </c>
      <c r="D50" s="60"/>
      <c r="E50" s="60"/>
      <c r="F50" s="60"/>
      <c r="G50" s="12" t="s">
        <v>12</v>
      </c>
      <c r="H50" s="8"/>
      <c r="I50" s="9"/>
    </row>
    <row r="51" spans="1:9">
      <c r="A51" s="38" t="s">
        <v>91</v>
      </c>
      <c r="B51" s="41"/>
      <c r="C51" s="59">
        <v>24.378955133525999</v>
      </c>
      <c r="D51" s="60"/>
      <c r="E51" s="60"/>
      <c r="F51" s="60"/>
      <c r="G51" s="12" t="s">
        <v>12</v>
      </c>
      <c r="H51" s="8"/>
      <c r="I51" s="9"/>
    </row>
    <row r="52" spans="1:9">
      <c r="A52" s="4" t="s">
        <v>39</v>
      </c>
      <c r="B52" s="4"/>
      <c r="C52" s="64" t="s">
        <v>40</v>
      </c>
      <c r="D52" s="64"/>
      <c r="E52" s="64"/>
      <c r="F52" s="64"/>
      <c r="G52" s="63" t="s">
        <v>9</v>
      </c>
      <c r="H52" s="63"/>
      <c r="I52" s="13" t="s">
        <v>6</v>
      </c>
    </row>
    <row r="53" spans="1:9">
      <c r="A53" s="39" t="s">
        <v>41</v>
      </c>
      <c r="B53" s="39"/>
      <c r="C53" s="61"/>
      <c r="D53" s="61"/>
      <c r="E53" s="61"/>
      <c r="F53" s="61"/>
      <c r="G53" s="62"/>
      <c r="H53" s="62"/>
      <c r="I53" s="9"/>
    </row>
  </sheetData>
  <mergeCells count="42">
    <mergeCell ref="A6:B6"/>
    <mergeCell ref="C6:F6"/>
    <mergeCell ref="A7:B7"/>
    <mergeCell ref="B1:H1"/>
    <mergeCell ref="G2:I2"/>
    <mergeCell ref="G3:I3"/>
    <mergeCell ref="A2:B2"/>
    <mergeCell ref="C2:D2"/>
    <mergeCell ref="E2:F2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C43:F43"/>
    <mergeCell ref="C44:F44"/>
    <mergeCell ref="C45:F45"/>
    <mergeCell ref="C47:F47"/>
    <mergeCell ref="C48:F48"/>
    <mergeCell ref="C13:F13"/>
    <mergeCell ref="C40:F40"/>
    <mergeCell ref="C36:F36"/>
    <mergeCell ref="C42:F42"/>
    <mergeCell ref="C41:F41"/>
    <mergeCell ref="C38:F38"/>
    <mergeCell ref="C37:F37"/>
    <mergeCell ref="C51:F51"/>
    <mergeCell ref="C53:F53"/>
    <mergeCell ref="G53:H53"/>
    <mergeCell ref="G52:H52"/>
    <mergeCell ref="C52:F52"/>
  </mergeCells>
  <phoneticPr fontId="11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149EB-3160-4A9A-AB89-B39B63991095}">
  <sheetPr>
    <tabColor theme="3" tint="0.39997558519241921"/>
  </sheetPr>
  <dimension ref="A1:N32"/>
  <sheetViews>
    <sheetView zoomScale="90" zoomScaleNormal="90" workbookViewId="0">
      <selection activeCell="A15" sqref="A15:G20"/>
    </sheetView>
  </sheetViews>
  <sheetFormatPr baseColWidth="10" defaultColWidth="8.59765625" defaultRowHeight="15"/>
  <cols>
    <col min="1" max="16384" width="8.59765625" style="23"/>
  </cols>
  <sheetData>
    <row r="1" spans="1:14" ht="19.5" customHeight="1">
      <c r="A1" s="82" t="s">
        <v>69</v>
      </c>
      <c r="B1" s="82"/>
      <c r="C1" s="82"/>
      <c r="D1" s="82"/>
      <c r="E1" s="82"/>
      <c r="F1" s="82"/>
      <c r="G1" s="82"/>
      <c r="H1" s="82" t="s">
        <v>70</v>
      </c>
      <c r="I1" s="82"/>
      <c r="J1" s="82"/>
      <c r="K1" s="82"/>
      <c r="L1" s="82"/>
      <c r="M1" s="82"/>
      <c r="N1" s="82"/>
    </row>
    <row r="2" spans="1:14">
      <c r="A2" s="83"/>
      <c r="B2" s="84"/>
      <c r="C2" s="84"/>
      <c r="D2" s="84"/>
      <c r="E2" s="84"/>
      <c r="F2" s="84"/>
      <c r="G2" s="85"/>
      <c r="H2" s="83"/>
      <c r="I2" s="84"/>
      <c r="J2" s="84"/>
      <c r="K2" s="84"/>
      <c r="L2" s="84"/>
      <c r="M2" s="84"/>
      <c r="N2" s="85"/>
    </row>
    <row r="3" spans="1:14">
      <c r="A3" s="86"/>
      <c r="B3" s="87"/>
      <c r="C3" s="87"/>
      <c r="D3" s="87"/>
      <c r="E3" s="87"/>
      <c r="F3" s="87"/>
      <c r="G3" s="88"/>
      <c r="H3" s="86"/>
      <c r="I3" s="87"/>
      <c r="J3" s="87"/>
      <c r="K3" s="87"/>
      <c r="L3" s="87"/>
      <c r="M3" s="87"/>
      <c r="N3" s="88"/>
    </row>
    <row r="4" spans="1:14">
      <c r="A4" s="86"/>
      <c r="B4" s="87"/>
      <c r="C4" s="87"/>
      <c r="D4" s="87"/>
      <c r="E4" s="87"/>
      <c r="F4" s="87"/>
      <c r="G4" s="88"/>
      <c r="H4" s="86"/>
      <c r="I4" s="87"/>
      <c r="J4" s="87"/>
      <c r="K4" s="87"/>
      <c r="L4" s="87"/>
      <c r="M4" s="87"/>
      <c r="N4" s="88"/>
    </row>
    <row r="5" spans="1:14">
      <c r="A5" s="86"/>
      <c r="B5" s="87"/>
      <c r="C5" s="87"/>
      <c r="D5" s="87"/>
      <c r="E5" s="87"/>
      <c r="F5" s="87"/>
      <c r="G5" s="88"/>
      <c r="H5" s="86"/>
      <c r="I5" s="87"/>
      <c r="J5" s="87"/>
      <c r="K5" s="87"/>
      <c r="L5" s="87"/>
      <c r="M5" s="87"/>
      <c r="N5" s="88"/>
    </row>
    <row r="6" spans="1:14">
      <c r="A6" s="86"/>
      <c r="B6" s="87"/>
      <c r="C6" s="87"/>
      <c r="D6" s="87"/>
      <c r="E6" s="87"/>
      <c r="F6" s="87"/>
      <c r="G6" s="88"/>
      <c r="H6" s="86"/>
      <c r="I6" s="87"/>
      <c r="J6" s="87"/>
      <c r="K6" s="87"/>
      <c r="L6" s="87"/>
      <c r="M6" s="87"/>
      <c r="N6" s="88"/>
    </row>
    <row r="7" spans="1:14">
      <c r="A7" s="86"/>
      <c r="B7" s="87"/>
      <c r="C7" s="87"/>
      <c r="D7" s="87"/>
      <c r="E7" s="87"/>
      <c r="F7" s="87"/>
      <c r="G7" s="88"/>
      <c r="H7" s="86"/>
      <c r="I7" s="87"/>
      <c r="J7" s="87"/>
      <c r="K7" s="87"/>
      <c r="L7" s="87"/>
      <c r="M7" s="87"/>
      <c r="N7" s="88"/>
    </row>
    <row r="8" spans="1:14">
      <c r="A8" s="86"/>
      <c r="B8" s="87"/>
      <c r="C8" s="87"/>
      <c r="D8" s="87"/>
      <c r="E8" s="87"/>
      <c r="F8" s="87"/>
      <c r="G8" s="88"/>
      <c r="H8" s="86"/>
      <c r="I8" s="87"/>
      <c r="J8" s="87"/>
      <c r="K8" s="87"/>
      <c r="L8" s="87"/>
      <c r="M8" s="87"/>
      <c r="N8" s="88"/>
    </row>
    <row r="9" spans="1:14">
      <c r="A9" s="86"/>
      <c r="B9" s="87"/>
      <c r="C9" s="87"/>
      <c r="D9" s="87"/>
      <c r="E9" s="87"/>
      <c r="F9" s="87"/>
      <c r="G9" s="88"/>
      <c r="H9" s="86"/>
      <c r="I9" s="87"/>
      <c r="J9" s="87"/>
      <c r="K9" s="87"/>
      <c r="L9" s="87"/>
      <c r="M9" s="87"/>
      <c r="N9" s="88"/>
    </row>
    <row r="10" spans="1:14">
      <c r="A10" s="86"/>
      <c r="B10" s="87"/>
      <c r="C10" s="87"/>
      <c r="D10" s="87"/>
      <c r="E10" s="87"/>
      <c r="F10" s="87"/>
      <c r="G10" s="88"/>
      <c r="H10" s="86"/>
      <c r="I10" s="87"/>
      <c r="J10" s="87"/>
      <c r="K10" s="87"/>
      <c r="L10" s="87"/>
      <c r="M10" s="87"/>
      <c r="N10" s="88"/>
    </row>
    <row r="11" spans="1:14">
      <c r="A11" s="86"/>
      <c r="B11" s="87"/>
      <c r="C11" s="87"/>
      <c r="D11" s="87"/>
      <c r="E11" s="87"/>
      <c r="F11" s="87"/>
      <c r="G11" s="88"/>
      <c r="H11" s="86"/>
      <c r="I11" s="87"/>
      <c r="J11" s="87"/>
      <c r="K11" s="87"/>
      <c r="L11" s="87"/>
      <c r="M11" s="87"/>
      <c r="N11" s="88"/>
    </row>
    <row r="12" spans="1:14">
      <c r="A12" s="86"/>
      <c r="B12" s="87"/>
      <c r="C12" s="87"/>
      <c r="D12" s="87"/>
      <c r="E12" s="87"/>
      <c r="F12" s="87"/>
      <c r="G12" s="88"/>
      <c r="H12" s="86"/>
      <c r="I12" s="87"/>
      <c r="J12" s="87"/>
      <c r="K12" s="87"/>
      <c r="L12" s="87"/>
      <c r="M12" s="87"/>
      <c r="N12" s="88"/>
    </row>
    <row r="13" spans="1:14">
      <c r="A13" s="89"/>
      <c r="B13" s="90"/>
      <c r="C13" s="90"/>
      <c r="D13" s="90"/>
      <c r="E13" s="90"/>
      <c r="F13" s="90"/>
      <c r="G13" s="91"/>
      <c r="H13" s="89"/>
      <c r="I13" s="90"/>
      <c r="J13" s="90"/>
      <c r="K13" s="90"/>
      <c r="L13" s="90"/>
      <c r="M13" s="90"/>
      <c r="N13" s="91"/>
    </row>
    <row r="14" spans="1:14" ht="19.2">
      <c r="A14" s="82" t="s">
        <v>71</v>
      </c>
      <c r="B14" s="82"/>
      <c r="C14" s="82"/>
      <c r="D14" s="82"/>
      <c r="E14" s="82"/>
      <c r="F14" s="82"/>
      <c r="G14" s="82"/>
      <c r="H14" s="82" t="s">
        <v>72</v>
      </c>
      <c r="I14" s="82"/>
      <c r="J14" s="82"/>
      <c r="K14" s="82"/>
      <c r="L14" s="82"/>
      <c r="M14" s="82"/>
      <c r="N14" s="82"/>
    </row>
    <row r="15" spans="1:14" ht="30" customHeight="1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</row>
    <row r="16" spans="1:14" ht="30" customHeight="1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</row>
    <row r="17" spans="1:14" ht="30" customHeight="1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</row>
    <row r="18" spans="1:14" ht="30" customHeight="1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</row>
    <row r="19" spans="1:14" ht="30" customHeight="1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</row>
    <row r="20" spans="1:14" ht="30" customHeight="1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</row>
    <row r="21" spans="1:14" ht="30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</row>
    <row r="22" spans="1:14" ht="30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</row>
    <row r="23" spans="1:14" ht="30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</row>
    <row r="24" spans="1:14" ht="30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</row>
    <row r="25" spans="1:14" ht="30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</row>
    <row r="26" spans="1:14" ht="30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</row>
    <row r="27" spans="1:14" ht="30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</row>
    <row r="28" spans="1:14" ht="30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</row>
    <row r="29" spans="1:14" ht="30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</row>
    <row r="30" spans="1:14" ht="30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</row>
    <row r="31" spans="1:14" ht="30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</row>
    <row r="32" spans="1:14" ht="30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228D0-5322-4BE4-A0A6-F191A7B32D1F}">
  <dimension ref="A1:AK82"/>
  <sheetViews>
    <sheetView topLeftCell="A82" zoomScale="65" workbookViewId="0">
      <selection activeCell="A83" sqref="A83"/>
    </sheetView>
  </sheetViews>
  <sheetFormatPr baseColWidth="10" defaultColWidth="8.19921875" defaultRowHeight="14.4"/>
  <cols>
    <col min="1" max="16384" width="8.19921875" style="58"/>
  </cols>
  <sheetData>
    <row r="1" spans="1:37" ht="15" thickBot="1"/>
    <row r="2" spans="1:37" ht="15" thickBot="1">
      <c r="A2" s="92" t="s">
        <v>76</v>
      </c>
      <c r="B2" s="93"/>
      <c r="C2" s="93"/>
      <c r="D2" s="93"/>
      <c r="E2" s="93"/>
      <c r="F2" s="93"/>
      <c r="G2" s="93"/>
      <c r="H2" s="93"/>
      <c r="I2" s="93"/>
      <c r="J2" s="93"/>
      <c r="K2" s="94"/>
      <c r="N2" s="92" t="s">
        <v>79</v>
      </c>
      <c r="O2" s="93"/>
      <c r="P2" s="93"/>
      <c r="Q2" s="93"/>
      <c r="R2" s="93"/>
      <c r="S2" s="93"/>
      <c r="T2" s="93"/>
      <c r="U2" s="93"/>
      <c r="V2" s="93"/>
      <c r="W2" s="93"/>
      <c r="X2" s="94"/>
      <c r="AA2" s="92" t="s">
        <v>80</v>
      </c>
      <c r="AB2" s="93"/>
      <c r="AC2" s="93"/>
      <c r="AD2" s="93"/>
      <c r="AE2" s="93"/>
      <c r="AF2" s="93"/>
      <c r="AG2" s="93"/>
      <c r="AH2" s="93"/>
      <c r="AI2" s="93"/>
      <c r="AJ2" s="93"/>
      <c r="AK2" s="94"/>
    </row>
    <row r="28" spans="1:37" ht="15" thickBot="1">
      <c r="A28" s="92" t="s">
        <v>81</v>
      </c>
      <c r="B28" s="93"/>
      <c r="C28" s="93"/>
      <c r="D28" s="93"/>
      <c r="E28" s="93"/>
      <c r="F28" s="93"/>
      <c r="G28" s="93"/>
      <c r="H28" s="93"/>
      <c r="I28" s="93"/>
      <c r="J28" s="93"/>
      <c r="K28" s="94"/>
      <c r="N28" s="92" t="s">
        <v>82</v>
      </c>
      <c r="O28" s="93"/>
      <c r="P28" s="93"/>
      <c r="Q28" s="93"/>
      <c r="R28" s="93"/>
      <c r="S28" s="93"/>
      <c r="T28" s="93"/>
      <c r="U28" s="93"/>
      <c r="V28" s="93"/>
      <c r="W28" s="93"/>
      <c r="X28" s="94"/>
      <c r="AA28" s="92" t="s">
        <v>84</v>
      </c>
      <c r="AB28" s="93"/>
      <c r="AC28" s="93"/>
      <c r="AD28" s="93"/>
      <c r="AE28" s="93"/>
      <c r="AF28" s="93"/>
      <c r="AG28" s="93"/>
      <c r="AH28" s="93"/>
      <c r="AI28" s="93"/>
      <c r="AJ28" s="93"/>
      <c r="AK28" s="94"/>
    </row>
    <row r="54" spans="1:37" ht="15" thickBot="1">
      <c r="A54" s="92" t="s">
        <v>77</v>
      </c>
      <c r="B54" s="93"/>
      <c r="C54" s="93"/>
      <c r="D54" s="93"/>
      <c r="E54" s="93"/>
      <c r="F54" s="93"/>
      <c r="G54" s="93"/>
      <c r="H54" s="93"/>
      <c r="I54" s="93"/>
      <c r="J54" s="93"/>
      <c r="K54" s="94"/>
      <c r="N54" s="92" t="s">
        <v>85</v>
      </c>
      <c r="O54" s="93"/>
      <c r="P54" s="93"/>
      <c r="Q54" s="93"/>
      <c r="R54" s="93"/>
      <c r="S54" s="93"/>
      <c r="T54" s="93"/>
      <c r="U54" s="93"/>
      <c r="V54" s="93"/>
      <c r="W54" s="93"/>
      <c r="X54" s="94"/>
      <c r="AA54" s="92" t="s">
        <v>78</v>
      </c>
      <c r="AB54" s="93"/>
      <c r="AC54" s="93"/>
      <c r="AD54" s="93"/>
      <c r="AE54" s="93"/>
      <c r="AF54" s="93"/>
      <c r="AG54" s="93"/>
      <c r="AH54" s="93"/>
      <c r="AI54" s="93"/>
      <c r="AJ54" s="93"/>
      <c r="AK54" s="94"/>
    </row>
    <row r="82" spans="1:37" ht="15" thickBot="1">
      <c r="A82" s="92" t="s">
        <v>83</v>
      </c>
      <c r="B82" s="93"/>
      <c r="C82" s="93"/>
      <c r="D82" s="93"/>
      <c r="E82" s="93"/>
      <c r="F82" s="93"/>
      <c r="G82" s="93"/>
      <c r="H82" s="93"/>
      <c r="I82" s="93"/>
      <c r="J82" s="93"/>
      <c r="K82" s="94"/>
      <c r="N82" s="92" t="s">
        <v>123</v>
      </c>
      <c r="O82" s="93"/>
      <c r="P82" s="93"/>
      <c r="Q82" s="93"/>
      <c r="R82" s="93"/>
      <c r="S82" s="93"/>
      <c r="T82" s="93"/>
      <c r="U82" s="93"/>
      <c r="V82" s="93"/>
      <c r="W82" s="93"/>
      <c r="X82" s="94"/>
      <c r="AA82" s="92" t="s">
        <v>117</v>
      </c>
      <c r="AB82" s="93"/>
      <c r="AC82" s="93"/>
      <c r="AD82" s="93"/>
      <c r="AE82" s="93"/>
      <c r="AF82" s="93"/>
      <c r="AG82" s="93"/>
      <c r="AH82" s="93"/>
      <c r="AI82" s="93"/>
      <c r="AJ82" s="93"/>
      <c r="AK82" s="94"/>
    </row>
  </sheetData>
  <mergeCells count="12">
    <mergeCell ref="A2:K2"/>
    <mergeCell ref="N2:X2"/>
    <mergeCell ref="AA2:AK2"/>
    <mergeCell ref="A28:K28"/>
    <mergeCell ref="N28:X28"/>
    <mergeCell ref="AA28:AK28"/>
    <mergeCell ref="A54:K54"/>
    <mergeCell ref="N54:X54"/>
    <mergeCell ref="AA54:AK54"/>
    <mergeCell ref="A82:K82"/>
    <mergeCell ref="N82:X82"/>
    <mergeCell ref="AA82:AK8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5.6"/>
  <sheetData/>
  <phoneticPr fontId="2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5.6"/>
  <sheetData/>
  <phoneticPr fontId="21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3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Throughput table</vt:lpstr>
      <vt:lpstr>Main tests</vt:lpstr>
      <vt:lpstr>Site Photos</vt:lpstr>
      <vt:lpstr>DT NR Plots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User2</cp:lastModifiedBy>
  <cp:revision/>
  <dcterms:created xsi:type="dcterms:W3CDTF">2009-08-05T09:32:07Z</dcterms:created>
  <dcterms:modified xsi:type="dcterms:W3CDTF">2025-04-08T11:05:22Z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