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7D81E5EC-B0A8-4096-BA38-3111CEB5A143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<sst xmlns="http://schemas.openxmlformats.org/spreadsheetml/2006/main" count="257" uniqueCount="143">
  <si>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</si>
  <si>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</si>
  <si>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</si>
  <si>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</si>
  <si>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</si>
  <si>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</si>
  <si>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</si>
  <si>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</si>
  <si>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</si>
  <si>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</si>
  <si>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</si>
  <si>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</si>
  <si>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</si>
  <si>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</si>
  <si>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</si>
  <si>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</si>
  <si>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</si>
  <si>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</si>
  <si>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</si>
  <si>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</si>
  <si>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</si>
  <si>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</si>
  <si>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</si>
  <si>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</si>
  <si>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</si>
  <si>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</si>
  <si>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</si>
  <si>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</si>
  <si>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</si>
  <si>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</si>
  <si>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</si>
  <si>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</si>
  <si>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</si>
  <si>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</si>
  <si>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</si>
  <si>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</si>
  <si>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</si>
  <si>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</si>
  <si>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</si>
  <si>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</si>
  <si>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</si>
  <si>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</si>
  <si>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</si>
  <si>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</si>
  <si>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</si>
  <si>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</si>
  <si>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</si>
  <si>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</si>
  <si>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</si>
  <si>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</si>
  <si>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</si>
  <si>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</si>
  <si>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</si>
  <si>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</si>
  <si>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</si>
  <si>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</si>
  <si>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</si>
  <si>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</si>
  <si>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</si>
  <si>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</si>
  <si>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</si>
  <si>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</si>
  <si>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</si>
  <si>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</si>
  <si>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</si>
  <si>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</si>
  <si>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</si>
  <si>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</si>
  <si>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</si>
  <si>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</si>
  <si>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</si>
  <si>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</si>
  <si>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</si>
  <si>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</si>
  <si>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</si>
  <si>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</si>
  <si>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</si>
  <si>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</si>
  <si>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</si>
  <si>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</si>
  <si>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</si>
  <si>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</si>
  <si>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</si>
  <si>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</si>
  <si>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</si>
  <si>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</si>
  <si>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</si>
  <si>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</si>
  <si>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</si>
  <si>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</si>
  <si>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</si>
  <si>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</si>
  <si>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</si>
  <si>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</si>
  <si>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</si>
  <si>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</si>
  <si>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</si>
  <si>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</si>
  <si>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</si>
  <si>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</si>
  <si>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</si>
  <si>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</si>
  <si>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</si>
  <si>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</si>
  <si>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</si>
  <si>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</si>
  <si>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</si>
  <si>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</si>
  <si>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</si>
  <si>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</si>
  <si>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</si>
  <si>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</si>
  <si>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</si>
  <si>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</si>
  <si>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</si>
  <si>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</si>
  <si>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</si>
  <si>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</si>
  <si>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</si>
  <si>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</si>
  <si>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</si>
  <si>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</si>
  <si>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</si>
  <si>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</si>
  <si>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</si>
  <si>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</si>
  <si>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Name:Hammam_Sousse</t>
  </si>
  <si>
    <t>Test Date:19/03/2025</t>
  </si>
  <si>
    <t>5G_Hammam_Sousse</t>
  </si>
  <si>
    <t>5G_Hammam_Sousse_N3_1</t>
  </si>
  <si>
    <t>5G_Hammam_Sousse_N3_2</t>
  </si>
  <si>
    <t>5G_Hammam_Sousse_N3_3</t>
  </si>
  <si>
    <t>NSO106X</t>
  </si>
  <si>
    <t>NSO106Y</t>
  </si>
  <si>
    <t>NSO106Z</t>
  </si>
  <si>
    <t>NSO106</t>
  </si>
  <si>
    <t>35.85651225</t>
  </si>
  <si>
    <t>10.59581509</t>
  </si>
  <si>
    <t>DB</t>
  </si>
  <si>
    <t>Field</t>
  </si>
  <si>
    <t>Wrong Azimuth</t>
  </si>
  <si>
    <t>91.83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</si>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</sst>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5" fillId="0" borderId="8" xfId="0" applyFont="1" applyBorder="1" applyAlignment="1"/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0" fontId="0" fillId="36" borderId="0" xfId="0" applyFill="1">
      <alignment vertic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0" fontId="66" fillId="2" borderId="1" xfId="0" applyFont="1" applyFill="1" applyBorder="1" applyAlignment="1"/>
    <xf numFmtId="0" fontId="27" fillId="4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6B031402-E0B7-4700-9974-D30DEC9E1935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415112C-F140-4F9A-B507-092E37549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EAC9B6DA-8020-4A4A-8DA2-CB470D29A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BB003940-55CA-43F7-8F56-507097B2D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3B61B0C6-BF65-4501-B44B-7D4A796D6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BAF3B7D5-B7D6-4821-9A1E-5D1CE8152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FB86C9AD-B775-4DCD-9AC6-3AC8D264A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32DA0B89-C19C-4EB8-8F26-C9D998703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59070693-2E84-495B-8818-B8695842B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38F48EA3-4F47-4595-A13F-9FE1AF45D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1E8944B8-9DE7-4CA7-9EA2-2B0D98350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AB5722E0-578D-44D8-8CD7-589E89277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52E9ABCE-9D93-4D12-86DB-B2EEC8E31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N2" activePane="bottomRight" state="frozen"/>
      <selection activeCell="O35" sqref="O35"/>
      <selection pane="topRight" activeCell="O35" sqref="O35"/>
      <selection pane="bottomLeft" activeCell="O35" sqref="O35"/>
      <selection pane="bottomRight" activeCell="R11" sqref="R11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8" t="s">
        <v>135</v>
      </c>
      <c r="D2" s="47">
        <v>541106</v>
      </c>
      <c r="E2" s="48" t="s">
        <v>118</v>
      </c>
      <c r="F2" s="46" t="s">
        <v>128</v>
      </c>
      <c r="G2" s="47" t="s">
        <v>129</v>
      </c>
      <c r="H2" s="51">
        <v>31</v>
      </c>
      <c r="I2" s="18">
        <v>605</v>
      </c>
      <c r="J2" s="20">
        <v>2</v>
      </c>
      <c r="K2" s="20" t="s">
        <v>132</v>
      </c>
      <c r="L2" s="52">
        <v>362000</v>
      </c>
      <c r="M2" s="47"/>
      <c r="N2" s="50" t="s">
        <v>122</v>
      </c>
      <c r="O2" s="21" t="s">
        <v>119</v>
      </c>
      <c r="P2" s="51">
        <v>15</v>
      </c>
      <c r="Q2" s="51">
        <v>276</v>
      </c>
      <c r="R2" s="18">
        <v>5000</v>
      </c>
      <c r="S2" s="60"/>
      <c r="T2" s="18">
        <v>130</v>
      </c>
      <c r="U2" s="18" t="s">
        <v>136</v>
      </c>
      <c r="V2" s="18" t="s">
        <v>137</v>
      </c>
      <c r="W2" s="18">
        <v>20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8" t="s">
        <v>135</v>
      </c>
      <c r="D3" s="47">
        <v>541106</v>
      </c>
      <c r="E3" s="48" t="s">
        <v>118</v>
      </c>
      <c r="F3" s="46" t="s">
        <v>128</v>
      </c>
      <c r="G3" s="47" t="s">
        <v>130</v>
      </c>
      <c r="H3" s="51">
        <v>32</v>
      </c>
      <c r="I3" s="18">
        <v>605</v>
      </c>
      <c r="J3" s="20">
        <v>2</v>
      </c>
      <c r="K3" s="20" t="s">
        <v>133</v>
      </c>
      <c r="L3" s="52">
        <v>362000</v>
      </c>
      <c r="M3" s="47"/>
      <c r="N3" s="50" t="s">
        <v>122</v>
      </c>
      <c r="O3" s="21" t="s">
        <v>119</v>
      </c>
      <c r="P3" s="51">
        <v>15</v>
      </c>
      <c r="Q3" s="51">
        <v>277</v>
      </c>
      <c r="R3" s="18">
        <v>5000</v>
      </c>
      <c r="S3" s="60"/>
      <c r="T3" s="18">
        <v>130</v>
      </c>
      <c r="U3" s="18" t="s">
        <v>136</v>
      </c>
      <c r="V3" s="18" t="s">
        <v>137</v>
      </c>
      <c r="W3" s="18">
        <v>110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8" t="s">
        <v>135</v>
      </c>
      <c r="D4" s="47">
        <v>541106</v>
      </c>
      <c r="E4" s="48" t="s">
        <v>118</v>
      </c>
      <c r="F4" s="46" t="s">
        <v>128</v>
      </c>
      <c r="G4" s="47" t="s">
        <v>131</v>
      </c>
      <c r="H4" s="51">
        <v>33</v>
      </c>
      <c r="I4" s="18">
        <v>605</v>
      </c>
      <c r="J4" s="20">
        <v>2</v>
      </c>
      <c r="K4" s="20" t="s">
        <v>134</v>
      </c>
      <c r="L4" s="52">
        <v>362000</v>
      </c>
      <c r="M4" s="47"/>
      <c r="N4" s="50" t="s">
        <v>122</v>
      </c>
      <c r="O4" s="21" t="s">
        <v>119</v>
      </c>
      <c r="P4" s="51">
        <v>15</v>
      </c>
      <c r="Q4" s="51">
        <v>278</v>
      </c>
      <c r="R4" s="18">
        <v>5000</v>
      </c>
      <c r="S4" s="60"/>
      <c r="T4" s="18">
        <v>130</v>
      </c>
      <c r="U4" s="18" t="s">
        <v>136</v>
      </c>
      <c r="V4" s="18" t="s">
        <v>137</v>
      </c>
      <c r="W4" s="18">
        <v>180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G6" sqref="G6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8">
        <v>192.53712948472398</v>
      </c>
      <c r="C2" s="58">
        <v>190.19224089176998</v>
      </c>
      <c r="D2" s="58">
        <v>188.27781556007901</v>
      </c>
    </row>
    <row r="3" spans="1:4">
      <c r="A3" s="38" t="s">
        <v>106</v>
      </c>
      <c r="B3" s="58">
        <v>101.415826466138</v>
      </c>
      <c r="C3" s="58">
        <v>93.147018528111985</v>
      </c>
      <c r="D3" s="58">
        <v>79.196262327363996</v>
      </c>
    </row>
    <row r="4" spans="1:4">
      <c r="A4" s="38" t="s">
        <v>107</v>
      </c>
      <c r="B4" s="58">
        <v>72.571490700506999</v>
      </c>
      <c r="C4" s="58">
        <v>55.196542038773998</v>
      </c>
      <c r="D4" s="58">
        <v>55.654304529579996</v>
      </c>
    </row>
    <row r="5" spans="1:4">
      <c r="A5" s="38" t="s">
        <v>108</v>
      </c>
      <c r="B5" s="58">
        <v>29.585120553608</v>
      </c>
      <c r="C5" s="58">
        <v>21.264387951161002</v>
      </c>
      <c r="D5" s="58">
        <v>24.793717658721</v>
      </c>
    </row>
    <row r="6" spans="1:4">
      <c r="A6" s="38" t="s">
        <v>111</v>
      </c>
      <c r="B6" s="58">
        <v>365.35690599999998</v>
      </c>
      <c r="C6" s="58">
        <v>305.889341</v>
      </c>
      <c r="D6" s="58">
        <v>259.38685699999996</v>
      </c>
    </row>
    <row r="7" spans="1:4">
      <c r="A7" s="38" t="s">
        <v>112</v>
      </c>
      <c r="B7" s="58">
        <v>149.476</v>
      </c>
      <c r="C7" s="58">
        <v>151.70338799999999</v>
      </c>
      <c r="D7" s="58">
        <v>123.88436</v>
      </c>
    </row>
    <row r="8" spans="1:4">
      <c r="A8" s="38" t="s">
        <v>113</v>
      </c>
      <c r="B8" s="58">
        <v>95.357586999999995</v>
      </c>
      <c r="C8" s="58">
        <v>74.335366999999991</v>
      </c>
      <c r="D8" s="58">
        <v>80.733734999999996</v>
      </c>
    </row>
    <row r="9" spans="1:4">
      <c r="A9" s="38" t="s">
        <v>114</v>
      </c>
      <c r="B9" s="58">
        <v>38.009366</v>
      </c>
      <c r="C9" s="58">
        <v>32.484014000000002</v>
      </c>
      <c r="D9" s="58">
        <v>30.232780999999999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53"/>
  <sheetViews>
    <sheetView tabSelected="1" workbookViewId="0">
      <pane ySplit="1" topLeftCell="A20" activePane="bottomLeft" state="frozen"/>
      <selection activeCell="G29" sqref="G29"/>
      <selection pane="bottomLeft" activeCell="G30" sqref="G30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13" ht="37.5" customHeight="1">
      <c r="A1" s="2"/>
      <c r="B1" s="63" t="s">
        <v>0</v>
      </c>
      <c r="C1" s="64"/>
      <c r="D1" s="64"/>
      <c r="E1" s="64"/>
      <c r="F1" s="64"/>
      <c r="G1" s="64"/>
      <c r="H1" s="65"/>
      <c r="I1" s="3"/>
    </row>
    <row r="2" spans="1:13">
      <c r="A2" s="66" t="s">
        <v>1</v>
      </c>
      <c r="B2" s="68"/>
      <c r="C2" s="66" t="str">
        <f>'Cell info'!C1</f>
        <v>Site ID-1</v>
      </c>
      <c r="D2" s="68"/>
      <c r="E2" s="69" t="s">
        <v>126</v>
      </c>
      <c r="F2" s="69"/>
      <c r="G2" s="66" t="str">
        <f>'Cell info'!F1</f>
        <v>Site Name(*)</v>
      </c>
      <c r="H2" s="67"/>
      <c r="I2" s="68"/>
    </row>
    <row r="3" spans="1:13">
      <c r="A3" s="66" t="s">
        <v>127</v>
      </c>
      <c r="B3" s="68"/>
      <c r="C3" s="66"/>
      <c r="D3" s="68"/>
      <c r="E3" s="74" t="s">
        <v>73</v>
      </c>
      <c r="F3" s="74"/>
      <c r="G3" s="66"/>
      <c r="H3" s="67"/>
      <c r="I3" s="68"/>
    </row>
    <row r="4" spans="1:13" s="1" customFormat="1" ht="12">
      <c r="A4" s="4" t="s">
        <v>2</v>
      </c>
      <c r="B4" s="4"/>
      <c r="C4" s="72" t="s">
        <v>3</v>
      </c>
      <c r="D4" s="73"/>
      <c r="E4" s="73"/>
      <c r="F4" s="73"/>
      <c r="G4" s="5" t="s">
        <v>4</v>
      </c>
      <c r="H4" s="6" t="s">
        <v>5</v>
      </c>
      <c r="I4" s="5" t="s">
        <v>6</v>
      </c>
    </row>
    <row r="5" spans="1:13">
      <c r="A5" s="61" t="s">
        <v>7</v>
      </c>
      <c r="B5" s="61"/>
      <c r="C5" s="62" t="s">
        <v>8</v>
      </c>
      <c r="D5" s="62"/>
      <c r="E5" s="62"/>
      <c r="F5" s="62"/>
      <c r="G5" s="7" t="s">
        <v>8</v>
      </c>
      <c r="H5" s="8" t="s">
        <v>9</v>
      </c>
      <c r="I5" s="9"/>
    </row>
    <row r="6" spans="1:13">
      <c r="A6" s="61" t="s">
        <v>10</v>
      </c>
      <c r="B6" s="61"/>
      <c r="C6" s="62" t="s">
        <v>8</v>
      </c>
      <c r="D6" s="62"/>
      <c r="E6" s="62"/>
      <c r="F6" s="62"/>
      <c r="G6" s="7" t="s">
        <v>8</v>
      </c>
      <c r="H6" s="8" t="s">
        <v>9</v>
      </c>
      <c r="I6" s="9"/>
      <c r="K6" s="57"/>
      <c r="L6" t="s">
        <v>140</v>
      </c>
    </row>
    <row r="7" spans="1:13">
      <c r="A7" s="61" t="s">
        <v>11</v>
      </c>
      <c r="B7" s="61"/>
      <c r="C7" s="62" t="str">
        <f>'Cell info'!O4</f>
        <v>CELL_BW_100M</v>
      </c>
      <c r="D7" s="62"/>
      <c r="E7" s="62"/>
      <c r="F7" s="62"/>
      <c r="G7" s="7" t="s">
        <v>12</v>
      </c>
      <c r="H7" s="8" t="s">
        <v>9</v>
      </c>
      <c r="I7" s="9"/>
      <c r="L7" s="57" t="s">
        <v>138</v>
      </c>
      <c r="M7" s="57" t="s">
        <v>139</v>
      </c>
    </row>
    <row r="8" spans="1:13" s="1" customFormat="1">
      <c r="A8" s="4" t="s">
        <v>13</v>
      </c>
      <c r="B8" s="4"/>
      <c r="C8" s="75" t="s">
        <v>3</v>
      </c>
      <c r="D8" s="75"/>
      <c r="E8" s="75"/>
      <c r="F8" s="75"/>
      <c r="G8" s="5" t="s">
        <v>4</v>
      </c>
      <c r="H8" s="6" t="s">
        <v>5</v>
      </c>
      <c r="I8" s="5" t="s">
        <v>6</v>
      </c>
      <c r="L8">
        <v>20</v>
      </c>
      <c r="M8">
        <v>80</v>
      </c>
    </row>
    <row r="9" spans="1:13">
      <c r="A9" s="39" t="s">
        <v>97</v>
      </c>
      <c r="B9" s="39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  <c r="L9">
        <v>110</v>
      </c>
      <c r="M9">
        <v>210</v>
      </c>
    </row>
    <row r="10" spans="1:13">
      <c r="A10" s="39" t="s">
        <v>15</v>
      </c>
      <c r="B10" s="39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  <c r="L10">
        <v>180</v>
      </c>
      <c r="M10">
        <v>350</v>
      </c>
    </row>
    <row r="11" spans="1:13">
      <c r="A11" s="39" t="s">
        <v>16</v>
      </c>
      <c r="B11" s="39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</row>
    <row r="12" spans="1:13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13">
      <c r="A13" s="39" t="s">
        <v>22</v>
      </c>
      <c r="B13" s="39"/>
      <c r="C13" s="78" t="s">
        <v>137</v>
      </c>
      <c r="D13" s="78"/>
      <c r="E13" s="78"/>
      <c r="F13" s="78"/>
      <c r="G13" s="7" t="s">
        <v>23</v>
      </c>
      <c r="H13" s="8"/>
      <c r="I13" s="9"/>
    </row>
    <row r="14" spans="1:13">
      <c r="A14" s="39" t="s">
        <v>24</v>
      </c>
      <c r="B14" s="39"/>
      <c r="C14" s="78" t="s">
        <v>136</v>
      </c>
      <c r="D14" s="78"/>
      <c r="E14" s="78"/>
      <c r="F14" s="78"/>
      <c r="G14" s="7" t="s">
        <v>23</v>
      </c>
      <c r="H14" s="8"/>
      <c r="I14" s="9"/>
    </row>
    <row r="15" spans="1:13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13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20</v>
      </c>
      <c r="D17" s="10">
        <v>110</v>
      </c>
      <c r="E17" s="10">
        <v>180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276</v>
      </c>
      <c r="D26" s="10">
        <v>277</v>
      </c>
      <c r="E26" s="10">
        <v>278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9">
        <v>192.53712948472398</v>
      </c>
      <c r="D31" s="49">
        <v>190.19224089176998</v>
      </c>
      <c r="E31" s="49">
        <v>188.27781556007901</v>
      </c>
      <c r="F31" s="10"/>
      <c r="G31" s="55" t="s">
        <v>124</v>
      </c>
      <c r="H31" s="8" t="s">
        <v>9</v>
      </c>
      <c r="I31" s="9"/>
    </row>
    <row r="32" spans="1:9">
      <c r="A32" s="38" t="s">
        <v>106</v>
      </c>
      <c r="B32" s="38"/>
      <c r="C32" s="49">
        <v>101.415826466138</v>
      </c>
      <c r="D32" s="49">
        <v>93.147018528111985</v>
      </c>
      <c r="E32" s="49">
        <v>79.196262327363996</v>
      </c>
      <c r="F32" s="10"/>
      <c r="G32" s="56" t="s">
        <v>125</v>
      </c>
      <c r="H32" s="8" t="s">
        <v>9</v>
      </c>
      <c r="I32" s="9"/>
    </row>
    <row r="33" spans="1:9">
      <c r="A33" s="38" t="s">
        <v>107</v>
      </c>
      <c r="B33" s="38"/>
      <c r="C33" s="49">
        <v>72.571490700506999</v>
      </c>
      <c r="D33" s="49">
        <v>55.196542038773998</v>
      </c>
      <c r="E33" s="49">
        <v>55.654304529579996</v>
      </c>
      <c r="F33" s="10"/>
      <c r="G33" s="56" t="s">
        <v>99</v>
      </c>
      <c r="H33" s="8" t="s">
        <v>9</v>
      </c>
      <c r="I33" s="9"/>
    </row>
    <row r="34" spans="1:9">
      <c r="A34" s="38" t="s">
        <v>108</v>
      </c>
      <c r="B34" s="38"/>
      <c r="C34" s="49">
        <v>29.585120553608</v>
      </c>
      <c r="D34" s="49">
        <v>21.264387951161002</v>
      </c>
      <c r="E34" s="49">
        <v>24.793717658721</v>
      </c>
      <c r="F34" s="10"/>
      <c r="G34" s="56" t="s">
        <v>104</v>
      </c>
      <c r="H34" s="8" t="s">
        <v>9</v>
      </c>
      <c r="I34" s="9"/>
    </row>
    <row r="35" spans="1:9">
      <c r="A35" s="38" t="s">
        <v>36</v>
      </c>
      <c r="B35" s="38"/>
      <c r="C35" s="10">
        <v>26.5</v>
      </c>
      <c r="D35" s="10">
        <v>25</v>
      </c>
      <c r="E35" s="10">
        <v>26</v>
      </c>
      <c r="F35" s="10"/>
      <c r="G35" s="42" t="s">
        <v>142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2" t="s">
        <v>38</v>
      </c>
      <c r="D36" s="73"/>
      <c r="E36" s="73"/>
      <c r="F36" s="73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79" t="s">
        <v>116</v>
      </c>
      <c r="D37" s="80"/>
      <c r="E37" s="80"/>
      <c r="F37" s="80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79" t="s">
        <v>116</v>
      </c>
      <c r="D38" s="80"/>
      <c r="E38" s="80"/>
      <c r="F38" s="80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79" t="s">
        <v>116</v>
      </c>
      <c r="D39" s="80"/>
      <c r="E39" s="80"/>
      <c r="F39" s="80"/>
      <c r="G39" s="12"/>
      <c r="H39" s="8" t="s">
        <v>9</v>
      </c>
      <c r="I39" s="9"/>
    </row>
    <row r="40" spans="1:9">
      <c r="A40" s="44" t="s">
        <v>92</v>
      </c>
      <c r="B40" s="39"/>
      <c r="C40" s="79">
        <v>-81</v>
      </c>
      <c r="D40" s="80"/>
      <c r="E40" s="80"/>
      <c r="F40" s="80"/>
      <c r="G40" s="12" t="s">
        <v>12</v>
      </c>
      <c r="H40" s="8"/>
      <c r="I40" s="9"/>
    </row>
    <row r="41" spans="1:9">
      <c r="A41" s="44" t="s">
        <v>93</v>
      </c>
      <c r="B41" s="39"/>
      <c r="C41" s="79">
        <v>-11</v>
      </c>
      <c r="D41" s="80"/>
      <c r="E41" s="80"/>
      <c r="F41" s="80"/>
      <c r="G41" s="12" t="s">
        <v>12</v>
      </c>
      <c r="H41" s="8"/>
      <c r="I41" s="9"/>
    </row>
    <row r="42" spans="1:9">
      <c r="A42" s="44" t="s">
        <v>94</v>
      </c>
      <c r="B42" s="39"/>
      <c r="C42" s="79">
        <v>8</v>
      </c>
      <c r="D42" s="80"/>
      <c r="E42" s="80"/>
      <c r="F42" s="80"/>
      <c r="G42" s="12" t="s">
        <v>12</v>
      </c>
      <c r="H42" s="8"/>
      <c r="I42" s="9"/>
    </row>
    <row r="43" spans="1:9">
      <c r="A43" s="45" t="s">
        <v>98</v>
      </c>
      <c r="B43" s="41"/>
      <c r="C43" s="76">
        <v>1</v>
      </c>
      <c r="D43" s="77">
        <v>1</v>
      </c>
      <c r="E43" s="77">
        <v>1</v>
      </c>
      <c r="F43" s="77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79" t="s">
        <v>141</v>
      </c>
      <c r="D44" s="80"/>
      <c r="E44" s="80"/>
      <c r="F44" s="80"/>
      <c r="G44" s="12" t="s">
        <v>12</v>
      </c>
      <c r="H44" s="8"/>
      <c r="I44" s="9"/>
    </row>
    <row r="45" spans="1:9">
      <c r="A45" s="45" t="s">
        <v>96</v>
      </c>
      <c r="B45" s="41"/>
      <c r="C45" s="76">
        <v>0</v>
      </c>
      <c r="D45" s="77"/>
      <c r="E45" s="77"/>
      <c r="F45" s="77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6">
        <v>1</v>
      </c>
      <c r="D46" s="77">
        <v>0.93333333333333335</v>
      </c>
      <c r="E46" s="77">
        <v>0.93333333333333335</v>
      </c>
      <c r="F46" s="77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6">
        <v>1</v>
      </c>
      <c r="D47" s="77">
        <v>1</v>
      </c>
      <c r="E47" s="77">
        <v>1</v>
      </c>
      <c r="F47" s="77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70">
        <v>169.43148441830499</v>
      </c>
      <c r="D48" s="71"/>
      <c r="E48" s="71"/>
      <c r="F48" s="71"/>
      <c r="G48" s="12" t="s">
        <v>12</v>
      </c>
      <c r="H48" s="8"/>
      <c r="I48" s="9"/>
    </row>
    <row r="49" spans="1:9">
      <c r="A49" s="38" t="s">
        <v>89</v>
      </c>
      <c r="B49" s="41"/>
      <c r="C49" s="70">
        <v>93.818596774634003</v>
      </c>
      <c r="D49" s="71"/>
      <c r="E49" s="71"/>
      <c r="F49" s="71"/>
      <c r="G49" s="12" t="s">
        <v>12</v>
      </c>
      <c r="H49" s="8"/>
      <c r="I49" s="9"/>
    </row>
    <row r="50" spans="1:9">
      <c r="A50" s="38" t="s">
        <v>90</v>
      </c>
      <c r="B50" s="41"/>
      <c r="C50" s="70">
        <v>43.577282703125995</v>
      </c>
      <c r="D50" s="71"/>
      <c r="E50" s="71"/>
      <c r="F50" s="71"/>
      <c r="G50" s="12" t="s">
        <v>12</v>
      </c>
      <c r="H50" s="8"/>
      <c r="I50" s="9"/>
    </row>
    <row r="51" spans="1:9">
      <c r="A51" s="38" t="s">
        <v>91</v>
      </c>
      <c r="B51" s="41"/>
      <c r="C51" s="70">
        <v>24.459966401799999</v>
      </c>
      <c r="D51" s="71"/>
      <c r="E51" s="71"/>
      <c r="F51" s="71"/>
      <c r="G51" s="12" t="s">
        <v>12</v>
      </c>
      <c r="H51" s="8"/>
      <c r="I51" s="9"/>
    </row>
    <row r="52" spans="1:9">
      <c r="A52" s="4" t="s">
        <v>39</v>
      </c>
      <c r="B52" s="4"/>
      <c r="C52" s="75" t="s">
        <v>40</v>
      </c>
      <c r="D52" s="75"/>
      <c r="E52" s="75"/>
      <c r="F52" s="75"/>
      <c r="G52" s="82" t="s">
        <v>9</v>
      </c>
      <c r="H52" s="82"/>
      <c r="I52" s="13" t="s">
        <v>6</v>
      </c>
    </row>
    <row r="53" spans="1:9">
      <c r="A53" s="39" t="s">
        <v>41</v>
      </c>
      <c r="B53" s="39"/>
      <c r="C53" s="62"/>
      <c r="D53" s="62"/>
      <c r="E53" s="62"/>
      <c r="F53" s="62"/>
      <c r="G53" s="81"/>
      <c r="H53" s="81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2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C549-E327-43CC-B48C-15BDEB0DBE74}">
  <dimension ref="A1:AK82"/>
  <sheetViews>
    <sheetView topLeftCell="A76" zoomScale="65" workbookViewId="0">
      <selection activeCell="A83" sqref="A83"/>
    </sheetView>
  </sheetViews>
  <sheetFormatPr baseColWidth="10" defaultColWidth="8.19921875" defaultRowHeight="14.4"/>
  <cols>
    <col min="1" max="16384" width="8.19921875" style="59"/>
  </cols>
  <sheetData>
    <row r="1" spans="1:37" ht="15" thickBot="1"/>
    <row r="2" spans="1:37" ht="15" thickBot="1">
      <c r="A2" s="94" t="s">
        <v>76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79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80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" thickBot="1">
      <c r="A28" s="94" t="s">
        <v>81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82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84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" thickBot="1">
      <c r="A54" s="94" t="s">
        <v>77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85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78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" thickBot="1">
      <c r="A82" s="94" t="s">
        <v>83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123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117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