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5F9A5A55-A108-4803-9C1A-C7D45707A74E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<sst xmlns="http://schemas.openxmlformats.org/spreadsheetml/2006/main" count="246" uniqueCount="138">
  <si>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</si>
  <si>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</si>
  <si>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</si>
  <si>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</si>
  <si>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</si>
  <si>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</si>
  <si>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</si>
  <si>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</si>
  <si>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</si>
  <si>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</si>
  <si>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</si>
  <si>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</si>
  <si>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</si>
  <si>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</si>
  <si>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</si>
  <si>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</si>
  <si>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</si>
  <si>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</si>
  <si>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</si>
  <si>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</si>
  <si>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</si>
  <si>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</si>
  <si>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</si>
  <si>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</si>
  <si>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</si>
  <si>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</si>
  <si>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</si>
  <si>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</si>
  <si>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</si>
  <si>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</si>
  <si>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</si>
  <si>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</si>
  <si>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</si>
  <si>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</si>
  <si>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</si>
  <si>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</si>
  <si>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</si>
  <si>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</si>
  <si>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</si>
  <si>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</si>
  <si>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</si>
  <si>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</si>
  <si>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</si>
  <si>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</si>
  <si>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</si>
  <si>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</si>
  <si>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</si>
  <si>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</si>
  <si>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</si>
  <si>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</si>
  <si>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</si>
  <si>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</si>
  <si>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</si>
  <si>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</si>
  <si>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</si>
  <si>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</si>
  <si>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</si>
  <si>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</si>
  <si>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</si>
  <si>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</si>
  <si>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</si>
  <si>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</si>
  <si>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</si>
  <si>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</si>
  <si>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</si>
  <si>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</si>
  <si>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</si>
  <si>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</si>
  <si>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</si>
  <si>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</si>
  <si>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</si>
  <si>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</si>
  <si>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</si>
  <si>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</si>
  <si>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</si>
  <si>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</si>
  <si>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</si>
  <si>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</si>
  <si>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</si>
  <si>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</si>
  <si>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</si>
  <si>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</si>
  <si>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</si>
  <si>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</si>
  <si>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</si>
  <si>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</si>
  <si>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</si>
  <si>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</si>
  <si>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</si>
  <si>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</si>
  <si>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</si>
  <si>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</si>
  <si>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</si>
  <si>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</si>
  <si>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</si>
  <si>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</si>
  <si>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</si>
  <si>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</si>
  <si>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</si>
  <si>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</si>
  <si>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</si>
  <si>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</si>
  <si>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</si>
  <si>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</si>
  <si>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</si>
  <si>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</si>
  <si>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</si>
  <si>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</si>
  <si>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</si>
  <si>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</si>
  <si>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</si>
  <si>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</si>
  <si>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</si>
  <si>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</si>
  <si>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</si>
  <si>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</si>
  <si>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</si>
  <si>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</si>
  <si>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</si>
  <si>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</si>
  <si>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</si>
  <si>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</si>
  <si>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</si>
  <si>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</si>
  <si>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</si>
  <si>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</si>
  <si>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Name:Erriadh_parc</t>
  </si>
  <si>
    <t>Test Date:24/03/2025</t>
  </si>
  <si>
    <t>5G_Erriadh_parc</t>
  </si>
  <si>
    <t>5G_Erriadh_parc_N3_1</t>
  </si>
  <si>
    <t>5G_Erriadh_parc_N3_2</t>
  </si>
  <si>
    <t>5G_Erriadh_parc_N3_3</t>
  </si>
  <si>
    <t>NSO244</t>
  </si>
  <si>
    <t>NSO244X</t>
  </si>
  <si>
    <t>NSO244Y</t>
  </si>
  <si>
    <t>NSO244Z</t>
  </si>
  <si>
    <t>84.83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</si>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</sst>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167" fontId="47" fillId="0" borderId="1" xfId="0" applyNumberFormat="1" applyFont="1" applyBorder="1" applyAlignment="1">
      <alignment horizontal="center" vertical="center"/>
    </xf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0" fontId="1" fillId="0" borderId="0" xfId="216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08E7CABC-30D1-4D80-8698-C765A5C0BC12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513942</xdr:colOff>
      <xdr:row>0</xdr:row>
      <xdr:rowOff>399179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778773</xdr:colOff>
      <xdr:row>1</xdr:row>
      <xdr:rowOff>18254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296C904-EA0D-41F5-B55C-296054C7F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BCE55C77-FF53-4B25-AC03-8CD26B718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94487FD8-BA2D-4123-86AA-2D7B6BDD2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E6CD4965-DD35-4C72-900F-9EBAA5A53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CF66D79C-08C8-46FE-AC2A-892283242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0CC7CCB0-2776-4C96-ADED-6712D6C16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1AB33400-D5DC-4711-A9D3-0660CC530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7904349C-8DC3-45FF-91DE-519D6D1B8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FEC873BC-AE6E-4EDC-9802-D78A054ED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3FCF8868-F6D1-43B6-9D9F-E4F3445DC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A798A445-7732-4D5E-A6C5-A15B2BA00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9AF098B6-894B-4BB7-B83A-13CCC66A9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51" t="s">
        <v>132</v>
      </c>
      <c r="D2" s="53">
        <v>5491344</v>
      </c>
      <c r="E2" s="49" t="s">
        <v>118</v>
      </c>
      <c r="F2" s="46" t="s">
        <v>128</v>
      </c>
      <c r="G2" s="51" t="s">
        <v>129</v>
      </c>
      <c r="H2" s="53">
        <v>31</v>
      </c>
      <c r="I2" s="18">
        <v>605</v>
      </c>
      <c r="J2" s="20">
        <v>2</v>
      </c>
      <c r="K2" s="53" t="s">
        <v>133</v>
      </c>
      <c r="L2" s="54">
        <v>362000</v>
      </c>
      <c r="M2" s="47"/>
      <c r="N2" s="51" t="s">
        <v>122</v>
      </c>
      <c r="O2" s="21" t="s">
        <v>119</v>
      </c>
      <c r="P2" s="53">
        <v>15</v>
      </c>
      <c r="Q2" s="52">
        <v>732</v>
      </c>
      <c r="R2" s="18">
        <v>5000</v>
      </c>
      <c r="S2" s="53">
        <v>393</v>
      </c>
      <c r="T2" s="18">
        <v>130</v>
      </c>
      <c r="U2" s="51">
        <v>35.803060000000002</v>
      </c>
      <c r="V2" s="51">
        <v>10.602220000000001</v>
      </c>
      <c r="W2" s="51">
        <v>50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51" t="s">
        <v>132</v>
      </c>
      <c r="D3" s="53">
        <v>5491344</v>
      </c>
      <c r="E3" s="49" t="s">
        <v>118</v>
      </c>
      <c r="F3" s="46" t="s">
        <v>128</v>
      </c>
      <c r="G3" s="51" t="s">
        <v>130</v>
      </c>
      <c r="H3" s="53">
        <v>32</v>
      </c>
      <c r="I3" s="18">
        <v>605</v>
      </c>
      <c r="J3" s="20">
        <v>2</v>
      </c>
      <c r="K3" s="53" t="s">
        <v>134</v>
      </c>
      <c r="L3" s="54">
        <v>362000</v>
      </c>
      <c r="M3" s="47"/>
      <c r="N3" s="51" t="s">
        <v>122</v>
      </c>
      <c r="O3" s="21" t="s">
        <v>119</v>
      </c>
      <c r="P3" s="53">
        <v>15</v>
      </c>
      <c r="Q3" s="52">
        <v>733</v>
      </c>
      <c r="R3" s="18">
        <v>5000</v>
      </c>
      <c r="S3" s="53">
        <v>403</v>
      </c>
      <c r="T3" s="18">
        <v>130</v>
      </c>
      <c r="U3" s="51">
        <v>35.803060000000002</v>
      </c>
      <c r="V3" s="51">
        <v>10.602220000000001</v>
      </c>
      <c r="W3" s="51">
        <v>200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51" t="s">
        <v>132</v>
      </c>
      <c r="D4" s="53">
        <v>5491344</v>
      </c>
      <c r="E4" s="49" t="s">
        <v>118</v>
      </c>
      <c r="F4" s="46" t="s">
        <v>128</v>
      </c>
      <c r="G4" s="51" t="s">
        <v>131</v>
      </c>
      <c r="H4" s="53">
        <v>33</v>
      </c>
      <c r="I4" s="18">
        <v>605</v>
      </c>
      <c r="J4" s="20">
        <v>2</v>
      </c>
      <c r="K4" s="53" t="s">
        <v>135</v>
      </c>
      <c r="L4" s="54">
        <v>362000</v>
      </c>
      <c r="M4" s="47"/>
      <c r="N4" s="51" t="s">
        <v>122</v>
      </c>
      <c r="O4" s="21" t="s">
        <v>119</v>
      </c>
      <c r="P4" s="53">
        <v>15</v>
      </c>
      <c r="Q4" s="52">
        <v>734</v>
      </c>
      <c r="R4" s="18">
        <v>5000</v>
      </c>
      <c r="S4" s="53">
        <v>413</v>
      </c>
      <c r="T4" s="18">
        <v>130</v>
      </c>
      <c r="U4" s="51">
        <v>35.803060000000002</v>
      </c>
      <c r="V4" s="51">
        <v>10.602220000000001</v>
      </c>
      <c r="W4" s="51">
        <v>290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E14" sqref="E14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48">
        <v>192.52115294584598</v>
      </c>
      <c r="C2" s="48">
        <v>141.49674115826801</v>
      </c>
      <c r="D2" s="48">
        <v>165.074723015335</v>
      </c>
    </row>
    <row r="3" spans="1:4">
      <c r="A3" s="38" t="s">
        <v>106</v>
      </c>
      <c r="B3" s="48">
        <v>107.00934752261699</v>
      </c>
      <c r="C3" s="48">
        <v>92.785624811059989</v>
      </c>
      <c r="D3" s="48">
        <v>82.727968544011986</v>
      </c>
    </row>
    <row r="4" spans="1:4">
      <c r="A4" s="38" t="s">
        <v>107</v>
      </c>
      <c r="B4" s="48">
        <v>50.438484368617992</v>
      </c>
      <c r="C4" s="48">
        <v>72.457710814311994</v>
      </c>
      <c r="D4" s="48">
        <v>73.547144186167998</v>
      </c>
    </row>
    <row r="5" spans="1:4">
      <c r="A5" s="38" t="s">
        <v>108</v>
      </c>
      <c r="B5" s="48">
        <v>23.220705859481999</v>
      </c>
      <c r="C5" s="48">
        <v>35.838140536063996</v>
      </c>
      <c r="D5" s="48">
        <v>37.910091183342999</v>
      </c>
    </row>
    <row r="6" spans="1:4">
      <c r="A6" s="38" t="s">
        <v>111</v>
      </c>
      <c r="B6" s="48">
        <v>270.65362699999997</v>
      </c>
      <c r="C6" s="48">
        <v>316.24068999999997</v>
      </c>
      <c r="D6" s="48">
        <v>290.43232</v>
      </c>
    </row>
    <row r="7" spans="1:4">
      <c r="A7" s="38" t="s">
        <v>112</v>
      </c>
      <c r="B7" s="48">
        <v>145.99140800000001</v>
      </c>
      <c r="C7" s="48">
        <v>169.95687899999999</v>
      </c>
      <c r="D7" s="48">
        <v>137.965913</v>
      </c>
    </row>
    <row r="8" spans="1:4">
      <c r="A8" s="38" t="s">
        <v>113</v>
      </c>
      <c r="B8" s="48">
        <v>73.019100999999992</v>
      </c>
      <c r="C8" s="48">
        <v>270.83101199999999</v>
      </c>
      <c r="D8" s="48">
        <v>151.88456600000001</v>
      </c>
    </row>
    <row r="9" spans="1:4">
      <c r="A9" s="38" t="s">
        <v>114</v>
      </c>
      <c r="B9" s="48">
        <v>27.296420999999999</v>
      </c>
      <c r="C9" s="48">
        <v>46.701183</v>
      </c>
      <c r="D9" s="48">
        <v>42.911606999999997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2" activePane="bottomLeft" state="frozen"/>
      <selection activeCell="G29" sqref="G29"/>
      <selection pane="bottomLeft" activeCell="K42" sqref="K42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2" t="s">
        <v>0</v>
      </c>
      <c r="C1" s="63"/>
      <c r="D1" s="63"/>
      <c r="E1" s="63"/>
      <c r="F1" s="63"/>
      <c r="G1" s="63"/>
      <c r="H1" s="64"/>
      <c r="I1" s="3"/>
    </row>
    <row r="2" spans="1:9">
      <c r="A2" s="65" t="s">
        <v>1</v>
      </c>
      <c r="B2" s="67"/>
      <c r="C2" s="65" t="str">
        <f>'Cell info'!C1</f>
        <v>Site ID-1</v>
      </c>
      <c r="D2" s="67"/>
      <c r="E2" s="68" t="s">
        <v>126</v>
      </c>
      <c r="F2" s="68"/>
      <c r="G2" s="65" t="str">
        <f>'Cell info'!F1</f>
        <v>Site Name(*)</v>
      </c>
      <c r="H2" s="66"/>
      <c r="I2" s="67"/>
    </row>
    <row r="3" spans="1:9">
      <c r="A3" s="65" t="s">
        <v>127</v>
      </c>
      <c r="B3" s="67"/>
      <c r="C3" s="65"/>
      <c r="D3" s="67"/>
      <c r="E3" s="73" t="s">
        <v>73</v>
      </c>
      <c r="F3" s="73"/>
      <c r="G3" s="65"/>
      <c r="H3" s="66"/>
      <c r="I3" s="67"/>
    </row>
    <row r="4" spans="1:9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9">
      <c r="A5" s="60" t="s">
        <v>7</v>
      </c>
      <c r="B5" s="60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>
      <c r="A6" s="60" t="s">
        <v>10</v>
      </c>
      <c r="B6" s="60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>
      <c r="A7" s="60" t="s">
        <v>11</v>
      </c>
      <c r="B7" s="60"/>
      <c r="C7" s="61" t="str">
        <f>'Cell info'!O4</f>
        <v>CELL_BW_100M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4" t="s">
        <v>3</v>
      </c>
      <c r="D8" s="74"/>
      <c r="E8" s="74"/>
      <c r="F8" s="74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77">
        <v>10.602220000000001</v>
      </c>
      <c r="D13" s="77"/>
      <c r="E13" s="77"/>
      <c r="F13" s="77"/>
      <c r="G13" s="7" t="s">
        <v>23</v>
      </c>
      <c r="H13" s="8"/>
      <c r="I13" s="9"/>
    </row>
    <row r="14" spans="1:9">
      <c r="A14" s="39" t="s">
        <v>24</v>
      </c>
      <c r="B14" s="39"/>
      <c r="C14" s="77">
        <v>35.803060000000002</v>
      </c>
      <c r="D14" s="77"/>
      <c r="E14" s="77"/>
      <c r="F14" s="77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50</v>
      </c>
      <c r="D17" s="10">
        <v>200</v>
      </c>
      <c r="E17" s="10">
        <v>290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732</v>
      </c>
      <c r="D26" s="10">
        <v>733</v>
      </c>
      <c r="E26" s="10">
        <v>734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50">
        <v>192.52115294584598</v>
      </c>
      <c r="D31" s="50">
        <v>141.49674115826801</v>
      </c>
      <c r="E31" s="50">
        <v>165.074723015335</v>
      </c>
      <c r="F31" s="10"/>
      <c r="G31" s="57" t="s">
        <v>124</v>
      </c>
      <c r="H31" s="8" t="s">
        <v>9</v>
      </c>
      <c r="I31" s="9"/>
    </row>
    <row r="32" spans="1:9">
      <c r="A32" s="38" t="s">
        <v>106</v>
      </c>
      <c r="B32" s="38"/>
      <c r="C32" s="50">
        <v>107.00934752261699</v>
      </c>
      <c r="D32" s="50">
        <v>92.785624811059989</v>
      </c>
      <c r="E32" s="50">
        <v>82.727968544011986</v>
      </c>
      <c r="F32" s="10"/>
      <c r="G32" s="58" t="s">
        <v>125</v>
      </c>
      <c r="H32" s="8" t="s">
        <v>9</v>
      </c>
      <c r="I32" s="9"/>
    </row>
    <row r="33" spans="1:9">
      <c r="A33" s="38" t="s">
        <v>107</v>
      </c>
      <c r="B33" s="38"/>
      <c r="C33" s="50">
        <v>50.438484368617992</v>
      </c>
      <c r="D33" s="50">
        <v>72.457710814311994</v>
      </c>
      <c r="E33" s="50">
        <v>73.547144186167998</v>
      </c>
      <c r="F33" s="10"/>
      <c r="G33" s="58" t="s">
        <v>99</v>
      </c>
      <c r="H33" s="8" t="s">
        <v>9</v>
      </c>
      <c r="I33" s="9"/>
    </row>
    <row r="34" spans="1:9">
      <c r="A34" s="38" t="s">
        <v>108</v>
      </c>
      <c r="B34" s="38"/>
      <c r="C34" s="50">
        <v>23.220705859481999</v>
      </c>
      <c r="D34" s="50">
        <v>35.838140536063996</v>
      </c>
      <c r="E34" s="50">
        <v>37.910091183342999</v>
      </c>
      <c r="F34" s="10"/>
      <c r="G34" s="58" t="s">
        <v>104</v>
      </c>
      <c r="H34" s="8" t="s">
        <v>9</v>
      </c>
      <c r="I34" s="9"/>
    </row>
    <row r="35" spans="1:9">
      <c r="A35" s="38" t="s">
        <v>36</v>
      </c>
      <c r="B35" s="38"/>
      <c r="C35" s="10">
        <v>24</v>
      </c>
      <c r="D35" s="10">
        <v>20</v>
      </c>
      <c r="E35" s="10">
        <v>27.25</v>
      </c>
      <c r="F35" s="10"/>
      <c r="G35" s="42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1" t="s">
        <v>38</v>
      </c>
      <c r="D36" s="72"/>
      <c r="E36" s="72"/>
      <c r="F36" s="80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8" t="s">
        <v>116</v>
      </c>
      <c r="D37" s="79"/>
      <c r="E37" s="79"/>
      <c r="F37" s="79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8" t="s">
        <v>116</v>
      </c>
      <c r="D38" s="79"/>
      <c r="E38" s="79"/>
      <c r="F38" s="79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8" t="s">
        <v>116</v>
      </c>
      <c r="D39" s="79"/>
      <c r="E39" s="79"/>
      <c r="F39" s="79"/>
      <c r="G39" s="12"/>
      <c r="H39" s="8" t="s">
        <v>9</v>
      </c>
      <c r="I39" s="9"/>
    </row>
    <row r="40" spans="1:9">
      <c r="A40" s="44" t="s">
        <v>92</v>
      </c>
      <c r="B40" s="39"/>
      <c r="C40" s="78">
        <v>-86</v>
      </c>
      <c r="D40" s="79"/>
      <c r="E40" s="79"/>
      <c r="F40" s="79"/>
      <c r="G40" s="12" t="s">
        <v>12</v>
      </c>
      <c r="H40" s="8"/>
      <c r="I40" s="9"/>
    </row>
    <row r="41" spans="1:9">
      <c r="A41" s="44" t="s">
        <v>93</v>
      </c>
      <c r="B41" s="39"/>
      <c r="C41" s="78">
        <v>-11</v>
      </c>
      <c r="D41" s="79"/>
      <c r="E41" s="79"/>
      <c r="F41" s="79"/>
      <c r="G41" s="12" t="s">
        <v>12</v>
      </c>
      <c r="H41" s="8"/>
      <c r="I41" s="9"/>
    </row>
    <row r="42" spans="1:9">
      <c r="A42" s="44" t="s">
        <v>94</v>
      </c>
      <c r="B42" s="39"/>
      <c r="C42" s="78">
        <v>12</v>
      </c>
      <c r="D42" s="79"/>
      <c r="E42" s="79"/>
      <c r="F42" s="79"/>
      <c r="G42" s="12" t="s">
        <v>12</v>
      </c>
      <c r="H42" s="8"/>
      <c r="I42" s="9"/>
    </row>
    <row r="43" spans="1:9">
      <c r="A43" s="45" t="s">
        <v>98</v>
      </c>
      <c r="B43" s="41"/>
      <c r="C43" s="75">
        <v>1</v>
      </c>
      <c r="D43" s="76">
        <v>1</v>
      </c>
      <c r="E43" s="76">
        <v>1</v>
      </c>
      <c r="F43" s="76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78" t="s">
        <v>136</v>
      </c>
      <c r="D44" s="79"/>
      <c r="E44" s="79"/>
      <c r="F44" s="79"/>
      <c r="G44" s="12" t="s">
        <v>12</v>
      </c>
      <c r="H44" s="8"/>
      <c r="I44" s="9"/>
    </row>
    <row r="45" spans="1:9">
      <c r="A45" s="45" t="s">
        <v>96</v>
      </c>
      <c r="B45" s="41"/>
      <c r="C45" s="75">
        <v>0</v>
      </c>
      <c r="D45" s="76">
        <v>5.8823529411764705E-2</v>
      </c>
      <c r="E45" s="76">
        <v>5.8823529411764705E-2</v>
      </c>
      <c r="F45" s="76">
        <v>5.8823529411764705E-2</v>
      </c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5">
        <v>1</v>
      </c>
      <c r="D46" s="76">
        <v>0.93333333333333335</v>
      </c>
      <c r="E46" s="76">
        <v>0.93333333333333335</v>
      </c>
      <c r="F46" s="76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5">
        <v>1</v>
      </c>
      <c r="D47" s="76">
        <v>1</v>
      </c>
      <c r="E47" s="76">
        <v>1</v>
      </c>
      <c r="F47" s="76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69">
        <v>141.83750932049998</v>
      </c>
      <c r="D48" s="70"/>
      <c r="E48" s="70"/>
      <c r="F48" s="70"/>
      <c r="G48" s="12" t="s">
        <v>12</v>
      </c>
      <c r="H48" s="8"/>
      <c r="I48" s="9"/>
    </row>
    <row r="49" spans="1:9">
      <c r="A49" s="38" t="s">
        <v>89</v>
      </c>
      <c r="B49" s="41"/>
      <c r="C49" s="69">
        <v>91.125976346079995</v>
      </c>
      <c r="D49" s="70"/>
      <c r="E49" s="70"/>
      <c r="F49" s="70"/>
      <c r="G49" s="12" t="s">
        <v>12</v>
      </c>
      <c r="H49" s="8"/>
      <c r="I49" s="9"/>
    </row>
    <row r="50" spans="1:9">
      <c r="A50" s="38" t="s">
        <v>90</v>
      </c>
      <c r="B50" s="41"/>
      <c r="C50" s="69">
        <v>39.190476040489003</v>
      </c>
      <c r="D50" s="70"/>
      <c r="E50" s="70"/>
      <c r="F50" s="70"/>
      <c r="G50" s="12" t="s">
        <v>12</v>
      </c>
      <c r="H50" s="8"/>
      <c r="I50" s="9"/>
    </row>
    <row r="51" spans="1:9">
      <c r="A51" s="38" t="s">
        <v>91</v>
      </c>
      <c r="B51" s="41"/>
      <c r="C51" s="69">
        <v>21.683235035813997</v>
      </c>
      <c r="D51" s="70"/>
      <c r="E51" s="70"/>
      <c r="F51" s="70"/>
      <c r="G51" s="12" t="s">
        <v>12</v>
      </c>
      <c r="H51" s="8"/>
      <c r="I51" s="9"/>
    </row>
    <row r="52" spans="1:9">
      <c r="A52" s="4" t="s">
        <v>39</v>
      </c>
      <c r="B52" s="4"/>
      <c r="C52" s="74" t="s">
        <v>40</v>
      </c>
      <c r="D52" s="74"/>
      <c r="E52" s="74"/>
      <c r="F52" s="74"/>
      <c r="G52" s="82" t="s">
        <v>9</v>
      </c>
      <c r="H52" s="82"/>
      <c r="I52" s="13" t="s">
        <v>6</v>
      </c>
    </row>
    <row r="53" spans="1:9">
      <c r="A53" s="39" t="s">
        <v>41</v>
      </c>
      <c r="B53" s="39"/>
      <c r="C53" s="61"/>
      <c r="D53" s="61"/>
      <c r="E53" s="61"/>
      <c r="F53" s="61"/>
      <c r="G53" s="81"/>
      <c r="H53" s="81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2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ht="30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ht="30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ht="30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ht="30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14" ht="30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 ht="30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4" ht="30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ht="30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 ht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14" ht="30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 ht="30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81D7-1091-4580-8670-5AF58F73A022}">
  <dimension ref="A1:AK82"/>
  <sheetViews>
    <sheetView topLeftCell="A43" zoomScale="65" workbookViewId="0">
      <selection activeCell="M22" sqref="M22"/>
    </sheetView>
  </sheetViews>
  <sheetFormatPr baseColWidth="10" defaultColWidth="8.19921875" defaultRowHeight="14.4"/>
  <cols>
    <col min="1" max="16384" width="8.19921875" style="59"/>
  </cols>
  <sheetData>
    <row r="1" spans="1:37" ht="15" thickBot="1"/>
    <row r="2" spans="1:37" ht="15" thickBot="1">
      <c r="A2" s="94" t="s">
        <v>76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79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80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" thickBot="1">
      <c r="A28" s="94" t="s">
        <v>81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82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84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" thickBot="1">
      <c r="A54" s="94" t="s">
        <v>77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85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78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" thickBot="1">
      <c r="A82" s="94" t="s">
        <v>83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123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117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