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CBCECAF1-608B-430B-B5F1-38A58C2B4FCA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<sst xmlns="http://schemas.openxmlformats.org/spreadsheetml/2006/main" count="248" uniqueCount="140">
  <si>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</si>
  <si>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</si>
  <si>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</si>
  <si>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</si>
  <si>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</si>
  <si>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</si>
  <si>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</si>
  <si>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</si>
  <si>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</si>
  <si>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</si>
  <si>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</si>
  <si>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Site Frequency BandWidth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</si>
  <si>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</si>
  <si>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</si>
  <si>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</si>
  <si>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</si>
  <si>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</si>
  <si>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</si>
  <si>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</si>
  <si>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</si>
  <si>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</si>
  <si>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</si>
  <si>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</si>
  <si>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</si>
  <si>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</si>
  <si>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</si>
  <si>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</si>
  <si>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</si>
  <si>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</si>
  <si>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</si>
  <si>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</si>
  <si>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</si>
  <si>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</si>
  <si>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</si>
  <si>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</si>
  <si>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</si>
  <si>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</si>
  <si>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</si>
  <si>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</si>
  <si>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</si>
  <si>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</si>
  <si>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</si>
  <si>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</si>
  <si>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</si>
  <si>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</si>
  <si>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</si>
  <si>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</si>
  <si>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</si>
  <si>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</si>
  <si>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</si>
  <si>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</si>
  <si>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</si>
  <si>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</si>
  <si>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</si>
  <si>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</si>
  <si>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</si>
  <si>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</si>
  <si>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</si>
  <si>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</si>
  <si>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</si>
  <si>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</si>
  <si>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</si>
  <si>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</si>
  <si>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</si>
  <si>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</si>
  <si>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</si>
  <si>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</si>
  <si>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</si>
  <si>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</si>
  <si>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</si>
  <si>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</si>
  <si>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</si>
  <si>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</si>
  <si>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</si>
  <si>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</si>
  <si>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</si>
  <si>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</si>
  <si>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</si>
  <si>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</si>
  <si>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</si>
  <si>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</si>
  <si>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</si>
  <si>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</si>
  <si>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</si>
  <si>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</si>
  <si>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</si>
  <si>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</si>
  <si>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</si>
  <si>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</si>
  <si>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</si>
  <si>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</si>
  <si>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</si>
  <si>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</si>
  <si>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</si>
  <si>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</si>
  <si>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</si>
  <si>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</si>
  <si>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</si>
  <si>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</si>
  <si>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</si>
  <si>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</si>
  <si>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</si>
  <si>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</si>
  <si>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</si>
  <si>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</si>
  <si>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</si>
  <si>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</si>
  <si>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</si>
  <si>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</si>
  <si>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</si>
  <si>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</si>
  <si>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</si>
  <si>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</si>
  <si>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</si>
  <si>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</si>
  <si>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</si>
  <si>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</si>
  <si>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</si>
  <si>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</si>
  <si>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</si>
  <si>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</si>
  <si>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</si>
  <si>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</si>
  <si>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</si>
  <si>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</si>
  <si>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</si>
  <si>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Site Name:Errahba</t>
  </si>
  <si>
    <t>Test Date:04/04/2025</t>
  </si>
  <si>
    <t>NSO165</t>
  </si>
  <si>
    <t>5G_Errahba</t>
  </si>
  <si>
    <t>5G_Errahba_N3_1</t>
  </si>
  <si>
    <t>5G_Errahba_N3_2</t>
  </si>
  <si>
    <t>5G_Errahba_N3_3</t>
  </si>
  <si>
    <t>NSO165X</t>
  </si>
  <si>
    <t>NSO165Y</t>
  </si>
  <si>
    <t>NSO165Z</t>
  </si>
  <si>
    <t>27.5</t>
  </si>
  <si>
    <t>26.5</t>
  </si>
  <si>
    <t>72.5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</si>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</sst>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dd\-mmm\-yy;@"/>
    <numFmt numFmtId="165" formatCode="[$-41B]General"/>
    <numFmt numFmtId="166" formatCode="[$-409]d\-mmm\-yy;@"/>
    <numFmt numFmtId="167" formatCode="0.0##"/>
    <numFmt numFmtId="168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9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27" fillId="5" borderId="1" xfId="0" applyFont="1" applyFill="1" applyBorder="1" applyAlignment="1">
      <alignment horizontal="center" vertical="center" wrapText="1"/>
    </xf>
    <xf numFmtId="0" fontId="27" fillId="35" borderId="1" xfId="0" applyFont="1" applyFill="1" applyBorder="1" applyAlignment="1">
      <alignment horizontal="center" vertical="center"/>
    </xf>
    <xf numFmtId="2" fontId="27" fillId="35" borderId="1" xfId="0" applyNumberFormat="1" applyFont="1" applyFill="1" applyBorder="1" applyAlignment="1">
      <alignment horizontal="center" vertical="center"/>
    </xf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6" borderId="1" xfId="0" applyNumberFormat="1" applyFont="1" applyFill="1" applyBorder="1" applyAlignment="1">
      <alignment horizontal="center"/>
    </xf>
    <xf numFmtId="9" fontId="70" fillId="36" borderId="26" xfId="0" applyNumberFormat="1" applyFont="1" applyFill="1" applyBorder="1" applyAlignment="1">
      <alignment horizontal="center"/>
    </xf>
    <xf numFmtId="167" fontId="0" fillId="0" borderId="0" xfId="0" applyNumberFormat="1" applyAlignment="1"/>
    <xf numFmtId="168" fontId="47" fillId="0" borderId="1" xfId="0" applyNumberFormat="1" applyFont="1" applyBorder="1" applyAlignment="1">
      <alignment horizontal="center" vertical="center"/>
    </xf>
    <xf numFmtId="0" fontId="1" fillId="0" borderId="0" xfId="216"/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3D6C67C8-0611-42FF-A994-D64701903823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3F7DD723-E534-4D65-9BC2-C521C4E5A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874E8F87-5B06-4851-932E-916F44D59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B6D62BF0-31DB-41EB-8ACD-9491D9E3D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FD169CBD-B914-48FD-B35E-E30FDF845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D1B80752-83F1-4E85-932B-2109552F2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D2FACADE-DD17-42BD-9895-E0FD640B7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AE76E12C-8D5D-4863-9FDD-2FA21FBA1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6D316F0E-C3D8-4FEB-B760-2D5058186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0A700997-2477-4471-A704-D338FEED2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DA10F882-179F-44C5-AEB0-6E01C4188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786E0BDB-7278-4570-BEAE-9B6820B28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77A17B1C-209D-4812-AE2C-943E6A179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J11" sqref="J11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120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121</v>
      </c>
      <c r="B2" s="19"/>
      <c r="C2" s="49" t="s">
        <v>128</v>
      </c>
      <c r="D2" s="51">
        <v>541165</v>
      </c>
      <c r="E2" s="47" t="s">
        <v>118</v>
      </c>
      <c r="F2" s="49" t="s">
        <v>129</v>
      </c>
      <c r="G2" s="49" t="s">
        <v>130</v>
      </c>
      <c r="H2" s="51">
        <v>31</v>
      </c>
      <c r="I2" s="18">
        <v>605</v>
      </c>
      <c r="J2" s="20">
        <v>2</v>
      </c>
      <c r="K2" s="51" t="s">
        <v>133</v>
      </c>
      <c r="L2" s="52">
        <v>362000</v>
      </c>
      <c r="M2" s="46"/>
      <c r="N2" s="49" t="s">
        <v>122</v>
      </c>
      <c r="O2" s="21" t="s">
        <v>119</v>
      </c>
      <c r="P2" s="51">
        <v>15</v>
      </c>
      <c r="Q2" s="50">
        <v>552</v>
      </c>
      <c r="R2" s="18">
        <v>5000</v>
      </c>
      <c r="S2" s="51">
        <v>632</v>
      </c>
      <c r="T2" s="18">
        <v>130</v>
      </c>
      <c r="U2" s="49">
        <v>35.859009039999997</v>
      </c>
      <c r="V2" s="49">
        <v>10.593129790000001</v>
      </c>
      <c r="W2" s="49">
        <v>120</v>
      </c>
      <c r="X2" s="18"/>
      <c r="Y2" s="18"/>
      <c r="Z2" s="18"/>
      <c r="AA2" s="18"/>
      <c r="AB2" s="18" t="s">
        <v>118</v>
      </c>
    </row>
    <row r="3" spans="1:28" s="22" customFormat="1" ht="15.6">
      <c r="A3" s="18" t="s">
        <v>121</v>
      </c>
      <c r="B3" s="19"/>
      <c r="C3" s="49" t="s">
        <v>128</v>
      </c>
      <c r="D3" s="51">
        <v>541165</v>
      </c>
      <c r="E3" s="47" t="s">
        <v>118</v>
      </c>
      <c r="F3" s="49" t="s">
        <v>129</v>
      </c>
      <c r="G3" s="49" t="s">
        <v>131</v>
      </c>
      <c r="H3" s="51">
        <v>32</v>
      </c>
      <c r="I3" s="18">
        <v>605</v>
      </c>
      <c r="J3" s="20">
        <v>2</v>
      </c>
      <c r="K3" s="51" t="s">
        <v>134</v>
      </c>
      <c r="L3" s="52">
        <v>362000</v>
      </c>
      <c r="M3" s="46"/>
      <c r="N3" s="49" t="s">
        <v>122</v>
      </c>
      <c r="O3" s="21" t="s">
        <v>119</v>
      </c>
      <c r="P3" s="51">
        <v>15</v>
      </c>
      <c r="Q3" s="50">
        <v>553</v>
      </c>
      <c r="R3" s="18">
        <v>5000</v>
      </c>
      <c r="S3" s="51">
        <v>642</v>
      </c>
      <c r="T3" s="18">
        <v>130</v>
      </c>
      <c r="U3" s="49">
        <v>35.859009039999997</v>
      </c>
      <c r="V3" s="49">
        <v>10.593129790000001</v>
      </c>
      <c r="W3" s="49">
        <v>240</v>
      </c>
      <c r="X3" s="18"/>
      <c r="Y3" s="18"/>
      <c r="Z3" s="18"/>
      <c r="AA3" s="18"/>
      <c r="AB3" s="18" t="s">
        <v>118</v>
      </c>
    </row>
    <row r="4" spans="1:28" s="22" customFormat="1" ht="15.6">
      <c r="A4" s="18" t="s">
        <v>121</v>
      </c>
      <c r="B4" s="19"/>
      <c r="C4" s="49" t="s">
        <v>128</v>
      </c>
      <c r="D4" s="51">
        <v>541165</v>
      </c>
      <c r="E4" s="47" t="s">
        <v>118</v>
      </c>
      <c r="F4" s="49" t="s">
        <v>129</v>
      </c>
      <c r="G4" s="49" t="s">
        <v>132</v>
      </c>
      <c r="H4" s="51">
        <v>33</v>
      </c>
      <c r="I4" s="18">
        <v>605</v>
      </c>
      <c r="J4" s="20">
        <v>2</v>
      </c>
      <c r="K4" s="51" t="s">
        <v>135</v>
      </c>
      <c r="L4" s="52">
        <v>362000</v>
      </c>
      <c r="M4" s="46"/>
      <c r="N4" s="49" t="s">
        <v>122</v>
      </c>
      <c r="O4" s="21" t="s">
        <v>119</v>
      </c>
      <c r="P4" s="51">
        <v>15</v>
      </c>
      <c r="Q4" s="50">
        <v>554</v>
      </c>
      <c r="R4" s="18">
        <v>5000</v>
      </c>
      <c r="S4" s="51">
        <v>652</v>
      </c>
      <c r="T4" s="18">
        <v>130</v>
      </c>
      <c r="U4" s="49">
        <v>35.859009039999997</v>
      </c>
      <c r="V4" s="49">
        <v>10.593129790000001</v>
      </c>
      <c r="W4" s="49">
        <v>320</v>
      </c>
      <c r="X4" s="18"/>
      <c r="Y4" s="18"/>
      <c r="Z4" s="18"/>
      <c r="AA4" s="18"/>
      <c r="AB4" s="18" t="s">
        <v>118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15"/>
  <sheetViews>
    <sheetView workbookViewId="0">
      <selection activeCell="F7" sqref="F7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8" t="s">
        <v>105</v>
      </c>
      <c r="B2" s="61">
        <v>237.74695717865197</v>
      </c>
      <c r="C2" s="61">
        <v>223.66082602437098</v>
      </c>
      <c r="D2" s="61">
        <v>212.17468459423299</v>
      </c>
    </row>
    <row r="3" spans="1:4">
      <c r="A3" s="38" t="s">
        <v>106</v>
      </c>
      <c r="B3" s="61">
        <v>124.121945574796</v>
      </c>
      <c r="C3" s="61">
        <v>107.487262946611</v>
      </c>
      <c r="D3" s="61">
        <v>100.051969695479</v>
      </c>
    </row>
    <row r="4" spans="1:4">
      <c r="A4" s="38" t="s">
        <v>107</v>
      </c>
      <c r="B4" s="61">
        <v>64.027064195298991</v>
      </c>
      <c r="C4" s="61">
        <v>61.815317858173998</v>
      </c>
      <c r="D4" s="61">
        <v>53.684525675681002</v>
      </c>
    </row>
    <row r="5" spans="1:4">
      <c r="A5" s="38" t="s">
        <v>108</v>
      </c>
      <c r="B5" s="61">
        <v>20.694255696377002</v>
      </c>
      <c r="C5" s="61">
        <v>25.835553261859999</v>
      </c>
      <c r="D5" s="61">
        <v>20.240272162737998</v>
      </c>
    </row>
    <row r="6" spans="1:4">
      <c r="A6" s="38" t="s">
        <v>111</v>
      </c>
      <c r="B6" s="61">
        <v>358.19186999999999</v>
      </c>
      <c r="C6" s="61">
        <v>303.53365199999996</v>
      </c>
      <c r="D6" s="61">
        <v>374.47358800000001</v>
      </c>
    </row>
    <row r="7" spans="1:4">
      <c r="A7" s="38" t="s">
        <v>112</v>
      </c>
      <c r="B7" s="61">
        <v>165.40271799999999</v>
      </c>
      <c r="C7" s="61">
        <v>152.00050099999999</v>
      </c>
      <c r="D7" s="61">
        <v>145.895216</v>
      </c>
    </row>
    <row r="8" spans="1:4">
      <c r="A8" s="38" t="s">
        <v>113</v>
      </c>
      <c r="B8" s="61">
        <v>135.08522600000001</v>
      </c>
      <c r="C8" s="61">
        <v>84.712581</v>
      </c>
      <c r="D8" s="61">
        <v>116.701078</v>
      </c>
    </row>
    <row r="9" spans="1:4">
      <c r="A9" s="38" t="s">
        <v>114</v>
      </c>
      <c r="B9" s="61">
        <v>40.922404</v>
      </c>
      <c r="C9" s="61">
        <v>40.242182999999997</v>
      </c>
      <c r="D9" s="61">
        <v>25.215168999999999</v>
      </c>
    </row>
    <row r="14" spans="1:4">
      <c r="B14" s="60"/>
      <c r="C14" s="60"/>
      <c r="D14" s="60"/>
    </row>
    <row r="15" spans="1:4">
      <c r="B15" s="60"/>
      <c r="C15" s="60"/>
      <c r="D15" s="6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0" activePane="bottomLeft" state="frozen"/>
      <selection activeCell="G29" sqref="G29"/>
      <selection pane="bottomLeft" activeCell="G35" sqref="G35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80" t="s">
        <v>0</v>
      </c>
      <c r="C1" s="81"/>
      <c r="D1" s="81"/>
      <c r="E1" s="81"/>
      <c r="F1" s="81"/>
      <c r="G1" s="81"/>
      <c r="H1" s="82"/>
      <c r="I1" s="3"/>
    </row>
    <row r="2" spans="1:9">
      <c r="A2" s="76" t="s">
        <v>1</v>
      </c>
      <c r="B2" s="77"/>
      <c r="C2" s="76" t="str">
        <f>'Cell info'!C1</f>
        <v>Site ID-1</v>
      </c>
      <c r="D2" s="77"/>
      <c r="E2" s="84" t="s">
        <v>126</v>
      </c>
      <c r="F2" s="84"/>
      <c r="G2" s="76" t="str">
        <f>'Cell info'!F1</f>
        <v>Site Name(*)</v>
      </c>
      <c r="H2" s="83"/>
      <c r="I2" s="77"/>
    </row>
    <row r="3" spans="1:9">
      <c r="A3" s="76" t="s">
        <v>127</v>
      </c>
      <c r="B3" s="77"/>
      <c r="C3" s="76"/>
      <c r="D3" s="77"/>
      <c r="E3" s="78" t="s">
        <v>73</v>
      </c>
      <c r="F3" s="78"/>
      <c r="G3" s="76"/>
      <c r="H3" s="83"/>
      <c r="I3" s="77"/>
    </row>
    <row r="4" spans="1:9" s="1" customFormat="1" ht="12">
      <c r="A4" s="4" t="s">
        <v>2</v>
      </c>
      <c r="B4" s="4"/>
      <c r="C4" s="72" t="s">
        <v>3</v>
      </c>
      <c r="D4" s="73"/>
      <c r="E4" s="73"/>
      <c r="F4" s="73"/>
      <c r="G4" s="5" t="s">
        <v>4</v>
      </c>
      <c r="H4" s="6" t="s">
        <v>5</v>
      </c>
      <c r="I4" s="5" t="s">
        <v>6</v>
      </c>
    </row>
    <row r="5" spans="1:9">
      <c r="A5" s="79" t="s">
        <v>7</v>
      </c>
      <c r="B5" s="79"/>
      <c r="C5" s="65" t="s">
        <v>8</v>
      </c>
      <c r="D5" s="65"/>
      <c r="E5" s="65"/>
      <c r="F5" s="65"/>
      <c r="G5" s="7" t="s">
        <v>8</v>
      </c>
      <c r="H5" s="8" t="s">
        <v>9</v>
      </c>
      <c r="I5" s="9"/>
    </row>
    <row r="6" spans="1:9">
      <c r="A6" s="79" t="s">
        <v>10</v>
      </c>
      <c r="B6" s="79"/>
      <c r="C6" s="65" t="s">
        <v>8</v>
      </c>
      <c r="D6" s="65"/>
      <c r="E6" s="65"/>
      <c r="F6" s="65"/>
      <c r="G6" s="7" t="s">
        <v>8</v>
      </c>
      <c r="H6" s="8" t="s">
        <v>9</v>
      </c>
      <c r="I6" s="9"/>
    </row>
    <row r="7" spans="1:9">
      <c r="A7" s="79" t="s">
        <v>11</v>
      </c>
      <c r="B7" s="79"/>
      <c r="C7" s="65" t="str">
        <f>'Cell info'!O4</f>
        <v>CELL_BW_100M</v>
      </c>
      <c r="D7" s="65"/>
      <c r="E7" s="65"/>
      <c r="F7" s="65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68" t="s">
        <v>3</v>
      </c>
      <c r="D8" s="68"/>
      <c r="E8" s="68"/>
      <c r="F8" s="68"/>
      <c r="G8" s="5" t="s">
        <v>4</v>
      </c>
      <c r="H8" s="6" t="s">
        <v>5</v>
      </c>
      <c r="I8" s="5" t="s">
        <v>6</v>
      </c>
    </row>
    <row r="9" spans="1:9">
      <c r="A9" s="39" t="s">
        <v>97</v>
      </c>
      <c r="B9" s="39"/>
      <c r="C9" s="65" t="s">
        <v>14</v>
      </c>
      <c r="D9" s="65"/>
      <c r="E9" s="65"/>
      <c r="F9" s="65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5" t="s">
        <v>14</v>
      </c>
      <c r="D10" s="65"/>
      <c r="E10" s="65"/>
      <c r="F10" s="65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5" t="s">
        <v>14</v>
      </c>
      <c r="D11" s="65"/>
      <c r="E11" s="65"/>
      <c r="F11" s="65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69"/>
      <c r="D13" s="69"/>
      <c r="E13" s="69"/>
      <c r="F13" s="69"/>
      <c r="G13" s="7" t="s">
        <v>23</v>
      </c>
      <c r="H13" s="8"/>
      <c r="I13" s="9"/>
    </row>
    <row r="14" spans="1:9">
      <c r="A14" s="39" t="s">
        <v>24</v>
      </c>
      <c r="B14" s="39"/>
      <c r="C14" s="69"/>
      <c r="D14" s="69"/>
      <c r="E14" s="69"/>
      <c r="F14" s="69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/>
      <c r="D17" s="10"/>
      <c r="E17" s="10"/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/>
      <c r="D26" s="10"/>
      <c r="E26" s="10"/>
      <c r="F26" s="10"/>
      <c r="G26" s="7" t="s">
        <v>12</v>
      </c>
      <c r="H26" s="8"/>
      <c r="I26" s="9"/>
    </row>
    <row r="27" spans="1:9" s="1" customFormat="1" ht="15">
      <c r="A27" s="39" t="s">
        <v>86</v>
      </c>
      <c r="B27" s="39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0" t="s">
        <v>87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105</v>
      </c>
      <c r="B31" s="43"/>
      <c r="C31" s="55">
        <v>237.74695717865197</v>
      </c>
      <c r="D31" s="55">
        <v>223.66082602437098</v>
      </c>
      <c r="E31" s="55">
        <v>212.17468459423299</v>
      </c>
      <c r="F31" s="10"/>
      <c r="G31" s="58" t="s">
        <v>124</v>
      </c>
      <c r="H31" s="8" t="s">
        <v>9</v>
      </c>
      <c r="I31" s="9"/>
    </row>
    <row r="32" spans="1:9">
      <c r="A32" s="38" t="s">
        <v>106</v>
      </c>
      <c r="B32" s="38"/>
      <c r="C32" s="55">
        <v>124.121945574796</v>
      </c>
      <c r="D32" s="55">
        <v>107.487262946611</v>
      </c>
      <c r="E32" s="55">
        <v>100.051969695479</v>
      </c>
      <c r="F32" s="10"/>
      <c r="G32" s="59" t="s">
        <v>125</v>
      </c>
      <c r="H32" s="8" t="s">
        <v>9</v>
      </c>
      <c r="I32" s="9"/>
    </row>
    <row r="33" spans="1:9">
      <c r="A33" s="38" t="s">
        <v>107</v>
      </c>
      <c r="B33" s="38"/>
      <c r="C33" s="48">
        <v>64.027064195298991</v>
      </c>
      <c r="D33" s="48">
        <v>61.815317858173998</v>
      </c>
      <c r="E33" s="48">
        <v>53.684525675681002</v>
      </c>
      <c r="F33" s="10"/>
      <c r="G33" s="59" t="s">
        <v>99</v>
      </c>
      <c r="H33" s="8" t="s">
        <v>9</v>
      </c>
      <c r="I33" s="9"/>
    </row>
    <row r="34" spans="1:9">
      <c r="A34" s="38" t="s">
        <v>108</v>
      </c>
      <c r="B34" s="38"/>
      <c r="C34" s="48">
        <v>20.694255696377002</v>
      </c>
      <c r="D34" s="48">
        <v>25.835553261859999</v>
      </c>
      <c r="E34" s="48">
        <v>20.240272162737998</v>
      </c>
      <c r="F34" s="10"/>
      <c r="G34" s="59" t="s">
        <v>104</v>
      </c>
      <c r="H34" s="8" t="s">
        <v>9</v>
      </c>
      <c r="I34" s="9"/>
    </row>
    <row r="35" spans="1:9">
      <c r="A35" s="38" t="s">
        <v>36</v>
      </c>
      <c r="B35" s="38"/>
      <c r="C35" s="54">
        <v>31</v>
      </c>
      <c r="D35" s="53" t="s">
        <v>137</v>
      </c>
      <c r="E35" s="10" t="s">
        <v>136</v>
      </c>
      <c r="F35" s="10"/>
      <c r="G35" s="42" t="s">
        <v>139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2" t="s">
        <v>38</v>
      </c>
      <c r="D36" s="73"/>
      <c r="E36" s="73"/>
      <c r="F36" s="73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100</v>
      </c>
      <c r="B37" s="38"/>
      <c r="C37" s="70" t="s">
        <v>116</v>
      </c>
      <c r="D37" s="71"/>
      <c r="E37" s="71"/>
      <c r="F37" s="71"/>
      <c r="G37" s="12"/>
      <c r="H37" s="8" t="s">
        <v>9</v>
      </c>
      <c r="I37" s="9"/>
    </row>
    <row r="38" spans="1:9" s="1" customFormat="1" ht="15.6" customHeight="1">
      <c r="A38" s="38" t="s">
        <v>101</v>
      </c>
      <c r="B38" s="38"/>
      <c r="C38" s="70" t="s">
        <v>116</v>
      </c>
      <c r="D38" s="71"/>
      <c r="E38" s="71"/>
      <c r="F38" s="71"/>
      <c r="G38" s="12"/>
      <c r="H38" s="8" t="s">
        <v>9</v>
      </c>
      <c r="I38" s="9"/>
    </row>
    <row r="39" spans="1:9" s="1" customFormat="1" ht="15.6" customHeight="1">
      <c r="A39" s="38" t="s">
        <v>102</v>
      </c>
      <c r="B39" s="38"/>
      <c r="C39" s="70" t="s">
        <v>116</v>
      </c>
      <c r="D39" s="71"/>
      <c r="E39" s="71"/>
      <c r="F39" s="71"/>
      <c r="G39" s="12"/>
      <c r="H39" s="8" t="s">
        <v>9</v>
      </c>
      <c r="I39" s="9"/>
    </row>
    <row r="40" spans="1:9">
      <c r="A40" s="44" t="s">
        <v>92</v>
      </c>
      <c r="B40" s="39"/>
      <c r="C40" s="70">
        <v>-75</v>
      </c>
      <c r="D40" s="71"/>
      <c r="E40" s="71"/>
      <c r="F40" s="71"/>
      <c r="G40" s="12" t="s">
        <v>12</v>
      </c>
      <c r="H40" s="8"/>
      <c r="I40" s="9"/>
    </row>
    <row r="41" spans="1:9">
      <c r="A41" s="44" t="s">
        <v>93</v>
      </c>
      <c r="B41" s="39"/>
      <c r="C41" s="70">
        <v>-11</v>
      </c>
      <c r="D41" s="71"/>
      <c r="E41" s="71"/>
      <c r="F41" s="71"/>
      <c r="G41" s="12" t="s">
        <v>12</v>
      </c>
      <c r="H41" s="8"/>
      <c r="I41" s="9"/>
    </row>
    <row r="42" spans="1:9">
      <c r="A42" s="44" t="s">
        <v>94</v>
      </c>
      <c r="B42" s="39"/>
      <c r="C42" s="70">
        <v>10</v>
      </c>
      <c r="D42" s="71"/>
      <c r="E42" s="71"/>
      <c r="F42" s="71"/>
      <c r="G42" s="12" t="s">
        <v>12</v>
      </c>
      <c r="H42" s="8"/>
      <c r="I42" s="9"/>
    </row>
    <row r="43" spans="1:9">
      <c r="A43" s="45" t="s">
        <v>98</v>
      </c>
      <c r="B43" s="41"/>
      <c r="C43" s="74">
        <v>1</v>
      </c>
      <c r="D43" s="75">
        <v>1</v>
      </c>
      <c r="E43" s="75">
        <v>1</v>
      </c>
      <c r="F43" s="75">
        <v>1</v>
      </c>
      <c r="G43" s="42">
        <v>1</v>
      </c>
      <c r="H43" s="8" t="s">
        <v>9</v>
      </c>
      <c r="I43" s="9"/>
    </row>
    <row r="44" spans="1:9">
      <c r="A44" s="45" t="s">
        <v>110</v>
      </c>
      <c r="B44" s="41"/>
      <c r="C44" s="70" t="s">
        <v>138</v>
      </c>
      <c r="D44" s="71"/>
      <c r="E44" s="71"/>
      <c r="F44" s="71"/>
      <c r="G44" s="12" t="s">
        <v>12</v>
      </c>
      <c r="H44" s="8"/>
      <c r="I44" s="9"/>
    </row>
    <row r="45" spans="1:9">
      <c r="A45" s="45" t="s">
        <v>96</v>
      </c>
      <c r="B45" s="41"/>
      <c r="C45" s="74">
        <v>0</v>
      </c>
      <c r="D45" s="75">
        <v>5.8823529411764705E-2</v>
      </c>
      <c r="E45" s="75">
        <v>5.8823529411764705E-2</v>
      </c>
      <c r="F45" s="75">
        <v>5.8823529411764705E-2</v>
      </c>
      <c r="G45" s="42">
        <v>0</v>
      </c>
      <c r="H45" s="8" t="s">
        <v>9</v>
      </c>
      <c r="I45" s="9"/>
    </row>
    <row r="46" spans="1:9">
      <c r="A46" s="45" t="s">
        <v>95</v>
      </c>
      <c r="B46" s="41"/>
      <c r="C46" s="74">
        <v>1</v>
      </c>
      <c r="D46" s="75">
        <v>0.93333333333333335</v>
      </c>
      <c r="E46" s="75">
        <v>0.93333333333333335</v>
      </c>
      <c r="F46" s="75">
        <v>0.93333333333333335</v>
      </c>
      <c r="G46" s="42">
        <v>1</v>
      </c>
      <c r="H46" s="8" t="s">
        <v>9</v>
      </c>
      <c r="I46" s="9"/>
    </row>
    <row r="47" spans="1:9">
      <c r="A47" s="40" t="s">
        <v>109</v>
      </c>
      <c r="B47" s="41"/>
      <c r="C47" s="74">
        <v>1</v>
      </c>
      <c r="D47" s="75">
        <v>1</v>
      </c>
      <c r="E47" s="75">
        <v>1</v>
      </c>
      <c r="F47" s="75">
        <v>1</v>
      </c>
      <c r="G47" s="42">
        <v>1</v>
      </c>
      <c r="H47" s="8" t="s">
        <v>9</v>
      </c>
      <c r="I47" s="9"/>
    </row>
    <row r="48" spans="1:9">
      <c r="A48" s="38" t="s">
        <v>88</v>
      </c>
      <c r="B48" s="41"/>
      <c r="C48" s="63">
        <v>184.173060142818</v>
      </c>
      <c r="D48" s="64"/>
      <c r="E48" s="64"/>
      <c r="F48" s="64"/>
      <c r="G48" s="12" t="s">
        <v>12</v>
      </c>
      <c r="H48" s="8"/>
      <c r="I48" s="9"/>
    </row>
    <row r="49" spans="1:9">
      <c r="A49" s="38" t="s">
        <v>89</v>
      </c>
      <c r="B49" s="41"/>
      <c r="C49" s="63">
        <v>114.91870855679599</v>
      </c>
      <c r="D49" s="64"/>
      <c r="E49" s="64"/>
      <c r="F49" s="64"/>
      <c r="G49" s="12" t="s">
        <v>12</v>
      </c>
      <c r="H49" s="8"/>
      <c r="I49" s="9"/>
    </row>
    <row r="50" spans="1:9">
      <c r="A50" s="38" t="s">
        <v>90</v>
      </c>
      <c r="B50" s="41"/>
      <c r="C50" s="63">
        <v>50.672613312353</v>
      </c>
      <c r="D50" s="64"/>
      <c r="E50" s="64"/>
      <c r="F50" s="64"/>
      <c r="G50" s="12" t="s">
        <v>12</v>
      </c>
      <c r="H50" s="8"/>
      <c r="I50" s="9"/>
    </row>
    <row r="51" spans="1:9">
      <c r="A51" s="38" t="s">
        <v>91</v>
      </c>
      <c r="B51" s="41"/>
      <c r="C51" s="63">
        <v>29.332788157673001</v>
      </c>
      <c r="D51" s="64"/>
      <c r="E51" s="64"/>
      <c r="F51" s="64"/>
      <c r="G51" s="12" t="s">
        <v>12</v>
      </c>
      <c r="H51" s="8"/>
      <c r="I51" s="9"/>
    </row>
    <row r="52" spans="1:9">
      <c r="A52" s="4" t="s">
        <v>39</v>
      </c>
      <c r="B52" s="4"/>
      <c r="C52" s="68" t="s">
        <v>40</v>
      </c>
      <c r="D52" s="68"/>
      <c r="E52" s="68"/>
      <c r="F52" s="68"/>
      <c r="G52" s="67" t="s">
        <v>9</v>
      </c>
      <c r="H52" s="67"/>
      <c r="I52" s="13" t="s">
        <v>6</v>
      </c>
    </row>
    <row r="53" spans="1:9">
      <c r="A53" s="39" t="s">
        <v>41</v>
      </c>
      <c r="B53" s="39"/>
      <c r="C53" s="65"/>
      <c r="D53" s="65"/>
      <c r="E53" s="65"/>
      <c r="F53" s="65"/>
      <c r="G53" s="66"/>
      <c r="H53" s="66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6" t="s">
        <v>69</v>
      </c>
      <c r="B1" s="86"/>
      <c r="C1" s="86"/>
      <c r="D1" s="86"/>
      <c r="E1" s="86"/>
      <c r="F1" s="86"/>
      <c r="G1" s="86"/>
      <c r="H1" s="86" t="s">
        <v>70</v>
      </c>
      <c r="I1" s="86"/>
      <c r="J1" s="86"/>
      <c r="K1" s="86"/>
      <c r="L1" s="86"/>
      <c r="M1" s="86"/>
      <c r="N1" s="86"/>
    </row>
    <row r="2" spans="1:14">
      <c r="A2" s="87"/>
      <c r="B2" s="88"/>
      <c r="C2" s="88"/>
      <c r="D2" s="88"/>
      <c r="E2" s="88"/>
      <c r="F2" s="88"/>
      <c r="G2" s="89"/>
      <c r="H2" s="87"/>
      <c r="I2" s="88"/>
      <c r="J2" s="88"/>
      <c r="K2" s="88"/>
      <c r="L2" s="88"/>
      <c r="M2" s="88"/>
      <c r="N2" s="89"/>
    </row>
    <row r="3" spans="1:14">
      <c r="A3" s="90"/>
      <c r="B3" s="91"/>
      <c r="C3" s="91"/>
      <c r="D3" s="91"/>
      <c r="E3" s="91"/>
      <c r="F3" s="91"/>
      <c r="G3" s="92"/>
      <c r="H3" s="90"/>
      <c r="I3" s="91"/>
      <c r="J3" s="91"/>
      <c r="K3" s="91"/>
      <c r="L3" s="91"/>
      <c r="M3" s="91"/>
      <c r="N3" s="92"/>
    </row>
    <row r="4" spans="1:14">
      <c r="A4" s="90"/>
      <c r="B4" s="91"/>
      <c r="C4" s="91"/>
      <c r="D4" s="91"/>
      <c r="E4" s="91"/>
      <c r="F4" s="91"/>
      <c r="G4" s="92"/>
      <c r="H4" s="90"/>
      <c r="I4" s="91"/>
      <c r="J4" s="91"/>
      <c r="K4" s="91"/>
      <c r="L4" s="91"/>
      <c r="M4" s="91"/>
      <c r="N4" s="92"/>
    </row>
    <row r="5" spans="1:14">
      <c r="A5" s="90"/>
      <c r="B5" s="91"/>
      <c r="C5" s="91"/>
      <c r="D5" s="91"/>
      <c r="E5" s="91"/>
      <c r="F5" s="91"/>
      <c r="G5" s="92"/>
      <c r="H5" s="90"/>
      <c r="I5" s="91"/>
      <c r="J5" s="91"/>
      <c r="K5" s="91"/>
      <c r="L5" s="91"/>
      <c r="M5" s="91"/>
      <c r="N5" s="92"/>
    </row>
    <row r="6" spans="1:14">
      <c r="A6" s="90"/>
      <c r="B6" s="91"/>
      <c r="C6" s="91"/>
      <c r="D6" s="91"/>
      <c r="E6" s="91"/>
      <c r="F6" s="91"/>
      <c r="G6" s="92"/>
      <c r="H6" s="90"/>
      <c r="I6" s="91"/>
      <c r="J6" s="91"/>
      <c r="K6" s="91"/>
      <c r="L6" s="91"/>
      <c r="M6" s="91"/>
      <c r="N6" s="92"/>
    </row>
    <row r="7" spans="1:14">
      <c r="A7" s="90"/>
      <c r="B7" s="91"/>
      <c r="C7" s="91"/>
      <c r="D7" s="91"/>
      <c r="E7" s="91"/>
      <c r="F7" s="91"/>
      <c r="G7" s="92"/>
      <c r="H7" s="90"/>
      <c r="I7" s="91"/>
      <c r="J7" s="91"/>
      <c r="K7" s="91"/>
      <c r="L7" s="91"/>
      <c r="M7" s="91"/>
      <c r="N7" s="92"/>
    </row>
    <row r="8" spans="1:14">
      <c r="A8" s="90"/>
      <c r="B8" s="91"/>
      <c r="C8" s="91"/>
      <c r="D8" s="91"/>
      <c r="E8" s="91"/>
      <c r="F8" s="91"/>
      <c r="G8" s="92"/>
      <c r="H8" s="90"/>
      <c r="I8" s="91"/>
      <c r="J8" s="91"/>
      <c r="K8" s="91"/>
      <c r="L8" s="91"/>
      <c r="M8" s="91"/>
      <c r="N8" s="92"/>
    </row>
    <row r="9" spans="1:14">
      <c r="A9" s="90"/>
      <c r="B9" s="91"/>
      <c r="C9" s="91"/>
      <c r="D9" s="91"/>
      <c r="E9" s="91"/>
      <c r="F9" s="91"/>
      <c r="G9" s="92"/>
      <c r="H9" s="90"/>
      <c r="I9" s="91"/>
      <c r="J9" s="91"/>
      <c r="K9" s="91"/>
      <c r="L9" s="91"/>
      <c r="M9" s="91"/>
      <c r="N9" s="92"/>
    </row>
    <row r="10" spans="1:14">
      <c r="A10" s="90"/>
      <c r="B10" s="91"/>
      <c r="C10" s="91"/>
      <c r="D10" s="91"/>
      <c r="E10" s="91"/>
      <c r="F10" s="91"/>
      <c r="G10" s="92"/>
      <c r="H10" s="90"/>
      <c r="I10" s="91"/>
      <c r="J10" s="91"/>
      <c r="K10" s="91"/>
      <c r="L10" s="91"/>
      <c r="M10" s="91"/>
      <c r="N10" s="92"/>
    </row>
    <row r="11" spans="1:14">
      <c r="A11" s="90"/>
      <c r="B11" s="91"/>
      <c r="C11" s="91"/>
      <c r="D11" s="91"/>
      <c r="E11" s="91"/>
      <c r="F11" s="91"/>
      <c r="G11" s="92"/>
      <c r="H11" s="90"/>
      <c r="I11" s="91"/>
      <c r="J11" s="91"/>
      <c r="K11" s="91"/>
      <c r="L11" s="91"/>
      <c r="M11" s="91"/>
      <c r="N11" s="92"/>
    </row>
    <row r="12" spans="1:14">
      <c r="A12" s="90"/>
      <c r="B12" s="91"/>
      <c r="C12" s="91"/>
      <c r="D12" s="91"/>
      <c r="E12" s="91"/>
      <c r="F12" s="91"/>
      <c r="G12" s="92"/>
      <c r="H12" s="90"/>
      <c r="I12" s="91"/>
      <c r="J12" s="91"/>
      <c r="K12" s="91"/>
      <c r="L12" s="91"/>
      <c r="M12" s="91"/>
      <c r="N12" s="92"/>
    </row>
    <row r="13" spans="1:14">
      <c r="A13" s="93"/>
      <c r="B13" s="94"/>
      <c r="C13" s="94"/>
      <c r="D13" s="94"/>
      <c r="E13" s="94"/>
      <c r="F13" s="94"/>
      <c r="G13" s="95"/>
      <c r="H13" s="93"/>
      <c r="I13" s="94"/>
      <c r="J13" s="94"/>
      <c r="K13" s="94"/>
      <c r="L13" s="94"/>
      <c r="M13" s="94"/>
      <c r="N13" s="95"/>
    </row>
    <row r="14" spans="1:14" ht="19.2">
      <c r="A14" s="86" t="s">
        <v>71</v>
      </c>
      <c r="B14" s="86"/>
      <c r="C14" s="86"/>
      <c r="D14" s="86"/>
      <c r="E14" s="86"/>
      <c r="F14" s="86"/>
      <c r="G14" s="86"/>
      <c r="H14" s="86" t="s">
        <v>72</v>
      </c>
      <c r="I14" s="86"/>
      <c r="J14" s="86"/>
      <c r="K14" s="86"/>
      <c r="L14" s="86"/>
      <c r="M14" s="86"/>
      <c r="N14" s="86"/>
    </row>
    <row r="15" spans="1:14" ht="30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</row>
    <row r="16" spans="1:14" ht="30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</row>
    <row r="17" spans="1:14" ht="30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</row>
    <row r="18" spans="1:14" ht="30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</row>
    <row r="19" spans="1:14" ht="30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</row>
    <row r="20" spans="1:14" ht="30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</row>
    <row r="21" spans="1:14" ht="30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 ht="30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0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 ht="30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 ht="30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 ht="30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 ht="30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</row>
    <row r="28" spans="1:14" ht="30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</row>
    <row r="29" spans="1:14" ht="30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</row>
    <row r="30" spans="1:14" ht="30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1:14" ht="30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1:14" ht="30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54901-4C43-4594-A51C-865952B2F409}">
  <dimension ref="A1:AK82"/>
  <sheetViews>
    <sheetView topLeftCell="A78" zoomScale="65" workbookViewId="0">
      <selection activeCell="J111" sqref="J111"/>
    </sheetView>
  </sheetViews>
  <sheetFormatPr baseColWidth="10" defaultColWidth="8.19921875" defaultRowHeight="14.4"/>
  <cols>
    <col min="1" max="16384" width="8.19921875" style="62"/>
  </cols>
  <sheetData>
    <row r="1" spans="1:37" ht="15" thickBot="1"/>
    <row r="2" spans="1:37" ht="15" thickBot="1">
      <c r="A2" s="96" t="s">
        <v>76</v>
      </c>
      <c r="B2" s="97"/>
      <c r="C2" s="97"/>
      <c r="D2" s="97"/>
      <c r="E2" s="97"/>
      <c r="F2" s="97"/>
      <c r="G2" s="97"/>
      <c r="H2" s="97"/>
      <c r="I2" s="97"/>
      <c r="J2" s="97"/>
      <c r="K2" s="98"/>
      <c r="N2" s="96" t="s">
        <v>79</v>
      </c>
      <c r="O2" s="97"/>
      <c r="P2" s="97"/>
      <c r="Q2" s="97"/>
      <c r="R2" s="97"/>
      <c r="S2" s="97"/>
      <c r="T2" s="97"/>
      <c r="U2" s="97"/>
      <c r="V2" s="97"/>
      <c r="W2" s="97"/>
      <c r="X2" s="98"/>
      <c r="AA2" s="96" t="s">
        <v>80</v>
      </c>
      <c r="AB2" s="97"/>
      <c r="AC2" s="97"/>
      <c r="AD2" s="97"/>
      <c r="AE2" s="97"/>
      <c r="AF2" s="97"/>
      <c r="AG2" s="97"/>
      <c r="AH2" s="97"/>
      <c r="AI2" s="97"/>
      <c r="AJ2" s="97"/>
      <c r="AK2" s="98"/>
    </row>
    <row r="28" spans="1:37" ht="15" thickBot="1">
      <c r="A28" s="96" t="s">
        <v>81</v>
      </c>
      <c r="B28" s="97"/>
      <c r="C28" s="97"/>
      <c r="D28" s="97"/>
      <c r="E28" s="97"/>
      <c r="F28" s="97"/>
      <c r="G28" s="97"/>
      <c r="H28" s="97"/>
      <c r="I28" s="97"/>
      <c r="J28" s="97"/>
      <c r="K28" s="98"/>
      <c r="N28" s="96" t="s">
        <v>82</v>
      </c>
      <c r="O28" s="97"/>
      <c r="P28" s="97"/>
      <c r="Q28" s="97"/>
      <c r="R28" s="97"/>
      <c r="S28" s="97"/>
      <c r="T28" s="97"/>
      <c r="U28" s="97"/>
      <c r="V28" s="97"/>
      <c r="W28" s="97"/>
      <c r="X28" s="98"/>
      <c r="AA28" s="96" t="s">
        <v>84</v>
      </c>
      <c r="AB28" s="97"/>
      <c r="AC28" s="97"/>
      <c r="AD28" s="97"/>
      <c r="AE28" s="97"/>
      <c r="AF28" s="97"/>
      <c r="AG28" s="97"/>
      <c r="AH28" s="97"/>
      <c r="AI28" s="97"/>
      <c r="AJ28" s="97"/>
      <c r="AK28" s="98"/>
    </row>
    <row r="54" spans="1:37" ht="15" thickBot="1">
      <c r="A54" s="96" t="s">
        <v>77</v>
      </c>
      <c r="B54" s="97"/>
      <c r="C54" s="97"/>
      <c r="D54" s="97"/>
      <c r="E54" s="97"/>
      <c r="F54" s="97"/>
      <c r="G54" s="97"/>
      <c r="H54" s="97"/>
      <c r="I54" s="97"/>
      <c r="J54" s="97"/>
      <c r="K54" s="98"/>
      <c r="N54" s="96" t="s">
        <v>85</v>
      </c>
      <c r="O54" s="97"/>
      <c r="P54" s="97"/>
      <c r="Q54" s="97"/>
      <c r="R54" s="97"/>
      <c r="S54" s="97"/>
      <c r="T54" s="97"/>
      <c r="U54" s="97"/>
      <c r="V54" s="97"/>
      <c r="W54" s="97"/>
      <c r="X54" s="98"/>
      <c r="AA54" s="96" t="s">
        <v>78</v>
      </c>
      <c r="AB54" s="97"/>
      <c r="AC54" s="97"/>
      <c r="AD54" s="97"/>
      <c r="AE54" s="97"/>
      <c r="AF54" s="97"/>
      <c r="AG54" s="97"/>
      <c r="AH54" s="97"/>
      <c r="AI54" s="97"/>
      <c r="AJ54" s="97"/>
      <c r="AK54" s="98"/>
    </row>
    <row r="82" spans="1:37" ht="15" thickBot="1">
      <c r="A82" s="96" t="s">
        <v>83</v>
      </c>
      <c r="B82" s="97"/>
      <c r="C82" s="97"/>
      <c r="D82" s="97"/>
      <c r="E82" s="97"/>
      <c r="F82" s="97"/>
      <c r="G82" s="97"/>
      <c r="H82" s="97"/>
      <c r="I82" s="97"/>
      <c r="J82" s="97"/>
      <c r="K82" s="98"/>
      <c r="N82" s="96" t="s">
        <v>123</v>
      </c>
      <c r="O82" s="97"/>
      <c r="P82" s="97"/>
      <c r="Q82" s="97"/>
      <c r="R82" s="97"/>
      <c r="S82" s="97"/>
      <c r="T82" s="97"/>
      <c r="U82" s="97"/>
      <c r="V82" s="97"/>
      <c r="W82" s="97"/>
      <c r="X82" s="98"/>
      <c r="AA82" s="96" t="s">
        <v>117</v>
      </c>
      <c r="AB82" s="97"/>
      <c r="AC82" s="97"/>
      <c r="AD82" s="97"/>
      <c r="AE82" s="97"/>
      <c r="AF82" s="97"/>
      <c r="AG82" s="97"/>
      <c r="AH82" s="97"/>
      <c r="AI82" s="97"/>
      <c r="AJ82" s="97"/>
      <c r="AK82" s="98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2025-04-08T10:54:23Z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