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36176EA9-FFCD-4015-89E6-813470333B53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<sst xmlns="http://schemas.openxmlformats.org/spreadsheetml/2006/main" count="246" uniqueCount="138">
  <si>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</si>
  <si>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</si>
  <si>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</si>
  <si>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</si>
  <si>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</si>
  <si>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</si>
  <si>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</si>
  <si>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</si>
  <si>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</si>
  <si>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</si>
  <si>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</si>
  <si>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</si>
  <si>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</si>
  <si>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</si>
  <si>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</si>
  <si>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</si>
  <si>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</si>
  <si>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</si>
  <si>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</si>
  <si>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</si>
  <si>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</si>
  <si>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</si>
  <si>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</si>
  <si>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</si>
  <si>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</si>
  <si>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</si>
  <si>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</si>
  <si>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</si>
  <si>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</si>
  <si>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</si>
  <si>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</si>
  <si>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</si>
  <si>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</si>
  <si>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</si>
  <si>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</si>
  <si>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</si>
  <si>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</si>
  <si>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</si>
  <si>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</si>
  <si>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</si>
  <si>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</si>
  <si>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</si>
  <si>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</si>
  <si>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</si>
  <si>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</si>
  <si>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</si>
  <si>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</si>
  <si>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</si>
  <si>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</si>
  <si>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</si>
  <si>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</si>
  <si>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</si>
  <si>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</si>
  <si>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</si>
  <si>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</si>
  <si>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</si>
  <si>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</si>
  <si>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</si>
  <si>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</si>
  <si>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</si>
  <si>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</si>
  <si>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</si>
  <si>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</si>
  <si>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</si>
  <si>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</si>
  <si>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</si>
  <si>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</si>
  <si>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</si>
  <si>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</si>
  <si>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</si>
  <si>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</si>
  <si>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</si>
  <si>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</si>
  <si>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</si>
  <si>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</si>
  <si>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</si>
  <si>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</si>
  <si>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</si>
  <si>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</si>
  <si>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</si>
  <si>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</si>
  <si>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</si>
  <si>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</si>
  <si>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</si>
  <si>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</si>
  <si>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</si>
  <si>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</si>
  <si>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</si>
  <si>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</si>
  <si>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</si>
  <si>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</si>
  <si>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</si>
  <si>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</si>
  <si>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</si>
  <si>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</si>
  <si>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</si>
  <si>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</si>
  <si>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</si>
  <si>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</si>
  <si>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</si>
  <si>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</si>
  <si>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</si>
  <si>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</si>
  <si>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</si>
  <si>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</si>
  <si>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</si>
  <si>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</si>
  <si>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</si>
  <si>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</si>
  <si>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</si>
  <si>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</si>
  <si>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</si>
  <si>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</si>
  <si>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</si>
  <si>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</si>
  <si>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</si>
  <si>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</si>
  <si>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</si>
  <si>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</si>
  <si>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</si>
  <si>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</si>
  <si>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</si>
  <si>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</si>
  <si>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</si>
  <si>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</si>
  <si>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</si>
  <si>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Name:DRT_TT</t>
  </si>
  <si>
    <t>Test Date:28/03/2025</t>
  </si>
  <si>
    <t>5G_DRT_TT</t>
  </si>
  <si>
    <t>5G_DRT_TT_N3_1</t>
  </si>
  <si>
    <t>5G_DRT_TT_N3_2</t>
  </si>
  <si>
    <t>5G_DRT_TT_N3_3</t>
  </si>
  <si>
    <t>NSO159</t>
  </si>
  <si>
    <t>NSO159X</t>
  </si>
  <si>
    <t>NSO159Y</t>
  </si>
  <si>
    <t>NSO159Z</t>
  </si>
  <si>
    <t>113.83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</si>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</sst>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#"/>
    <numFmt numFmtId="168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0" fillId="0" borderId="0" xfId="0" applyNumberFormat="1" applyAlignment="1"/>
    <xf numFmtId="168" fontId="47" fillId="0" borderId="1" xfId="0" applyNumberFormat="1" applyFont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CEC5C1D1-55C6-44D8-8A3A-343E001136EE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72A359D0-2A45-4B7A-89A6-528D7A90B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A0AB3BD5-0CB3-497B-B0E3-6008D6BF2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E9D50452-615E-43BA-80BC-9047A94B0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B4AB92BF-7FB5-4502-AF8C-D83AF1452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44BA5924-66EE-45BA-AADA-5C0921AA4B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DF28822-C586-4E8E-8A5D-343763E03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746D9AEE-6D90-42F7-9E91-AB27E002DC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1E3F7C61-38D5-4E96-9763-DB9416C4D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9EC5348A-C039-422A-ACF6-700396688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3A188590-2386-4AD8-93AD-8D689FB93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31A05551-83C1-46B1-802D-FD48C5C62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2DA3EB98-24C9-4A94-9D20-F2A435882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9" t="s">
        <v>132</v>
      </c>
      <c r="D2" s="51">
        <v>541359</v>
      </c>
      <c r="E2" s="47" t="s">
        <v>118</v>
      </c>
      <c r="F2" s="49" t="s">
        <v>128</v>
      </c>
      <c r="G2" s="49" t="s">
        <v>129</v>
      </c>
      <c r="H2" s="51">
        <v>31</v>
      </c>
      <c r="I2" s="18">
        <v>605</v>
      </c>
      <c r="J2" s="20">
        <v>2</v>
      </c>
      <c r="K2" s="51" t="s">
        <v>133</v>
      </c>
      <c r="L2" s="52">
        <v>362000</v>
      </c>
      <c r="M2" s="46"/>
      <c r="N2" s="49" t="s">
        <v>122</v>
      </c>
      <c r="O2" s="21" t="s">
        <v>119</v>
      </c>
      <c r="P2" s="51">
        <v>15</v>
      </c>
      <c r="Q2" s="50">
        <v>492</v>
      </c>
      <c r="R2" s="18">
        <v>5000</v>
      </c>
      <c r="S2" s="51">
        <v>572</v>
      </c>
      <c r="T2" s="18">
        <v>130</v>
      </c>
      <c r="U2" s="49">
        <v>35.829513740000003</v>
      </c>
      <c r="V2" s="49">
        <v>10.643130709999999</v>
      </c>
      <c r="W2" s="49">
        <v>115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9" t="s">
        <v>132</v>
      </c>
      <c r="D3" s="51">
        <v>541359</v>
      </c>
      <c r="E3" s="47" t="s">
        <v>118</v>
      </c>
      <c r="F3" s="49" t="s">
        <v>128</v>
      </c>
      <c r="G3" s="49" t="s">
        <v>130</v>
      </c>
      <c r="H3" s="51">
        <v>32</v>
      </c>
      <c r="I3" s="18">
        <v>605</v>
      </c>
      <c r="J3" s="20">
        <v>2</v>
      </c>
      <c r="K3" s="51" t="s">
        <v>134</v>
      </c>
      <c r="L3" s="52">
        <v>362000</v>
      </c>
      <c r="M3" s="46"/>
      <c r="N3" s="49" t="s">
        <v>122</v>
      </c>
      <c r="O3" s="21" t="s">
        <v>119</v>
      </c>
      <c r="P3" s="51">
        <v>15</v>
      </c>
      <c r="Q3" s="50">
        <v>493</v>
      </c>
      <c r="R3" s="18">
        <v>5000</v>
      </c>
      <c r="S3" s="51">
        <v>582</v>
      </c>
      <c r="T3" s="18">
        <v>130</v>
      </c>
      <c r="U3" s="49">
        <v>35.829513740000003</v>
      </c>
      <c r="V3" s="49">
        <v>10.643130709999999</v>
      </c>
      <c r="W3" s="49">
        <v>210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9" t="s">
        <v>132</v>
      </c>
      <c r="D4" s="51">
        <v>541359</v>
      </c>
      <c r="E4" s="47" t="s">
        <v>118</v>
      </c>
      <c r="F4" s="49" t="s">
        <v>128</v>
      </c>
      <c r="G4" s="49" t="s">
        <v>131</v>
      </c>
      <c r="H4" s="51">
        <v>33</v>
      </c>
      <c r="I4" s="18">
        <v>605</v>
      </c>
      <c r="J4" s="20">
        <v>2</v>
      </c>
      <c r="K4" s="51" t="s">
        <v>135</v>
      </c>
      <c r="L4" s="52">
        <v>362000</v>
      </c>
      <c r="M4" s="46"/>
      <c r="N4" s="49" t="s">
        <v>122</v>
      </c>
      <c r="O4" s="21" t="s">
        <v>119</v>
      </c>
      <c r="P4" s="51">
        <v>15</v>
      </c>
      <c r="Q4" s="50">
        <v>494</v>
      </c>
      <c r="R4" s="18">
        <v>5000</v>
      </c>
      <c r="S4" s="51">
        <v>592</v>
      </c>
      <c r="T4" s="18">
        <v>130</v>
      </c>
      <c r="U4" s="49">
        <v>35.829513740000003</v>
      </c>
      <c r="V4" s="49">
        <v>10.643130709999999</v>
      </c>
      <c r="W4" s="49">
        <v>310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H14"/>
  <sheetViews>
    <sheetView workbookViewId="0">
      <selection activeCell="F5" sqref="F5"/>
    </sheetView>
  </sheetViews>
  <sheetFormatPr baseColWidth="10" defaultColWidth="9" defaultRowHeight="15.6"/>
  <cols>
    <col min="1" max="1" width="41.19921875" bestFit="1" customWidth="1"/>
  </cols>
  <sheetData>
    <row r="1" spans="1:8">
      <c r="A1" s="6" t="s">
        <v>115</v>
      </c>
      <c r="B1" s="6" t="s">
        <v>18</v>
      </c>
      <c r="C1" s="6" t="s">
        <v>19</v>
      </c>
      <c r="D1" s="6" t="s">
        <v>20</v>
      </c>
    </row>
    <row r="2" spans="1:8">
      <c r="A2" s="38" t="s">
        <v>105</v>
      </c>
      <c r="B2" s="58">
        <v>138.97258192592099</v>
      </c>
      <c r="C2" s="58">
        <v>182.65661952163498</v>
      </c>
      <c r="D2" s="58">
        <v>188.58045748482098</v>
      </c>
    </row>
    <row r="3" spans="1:8">
      <c r="A3" s="38" t="s">
        <v>106</v>
      </c>
      <c r="B3" s="58">
        <v>106.40120787139298</v>
      </c>
      <c r="C3" s="58">
        <v>81.918136826493992</v>
      </c>
      <c r="D3" s="58">
        <v>108.38810846541899</v>
      </c>
    </row>
    <row r="4" spans="1:8">
      <c r="A4" s="38" t="s">
        <v>107</v>
      </c>
      <c r="B4" s="58">
        <v>83.737814229229997</v>
      </c>
      <c r="C4" s="58">
        <v>74.014295694590004</v>
      </c>
      <c r="D4" s="58">
        <v>49.687429272161992</v>
      </c>
    </row>
    <row r="5" spans="1:8">
      <c r="A5" s="38" t="s">
        <v>108</v>
      </c>
      <c r="B5" s="58">
        <v>33.877666490369997</v>
      </c>
      <c r="C5" s="58">
        <v>32.076215657601999</v>
      </c>
      <c r="D5" s="58">
        <v>22.910253362031</v>
      </c>
    </row>
    <row r="6" spans="1:8">
      <c r="A6" s="38" t="s">
        <v>111</v>
      </c>
      <c r="B6" s="58">
        <v>268.87253599999997</v>
      </c>
      <c r="C6" s="58">
        <v>236.34008599999999</v>
      </c>
      <c r="D6" s="58">
        <v>488.01332499999995</v>
      </c>
    </row>
    <row r="7" spans="1:8">
      <c r="A7" s="38" t="s">
        <v>112</v>
      </c>
      <c r="B7" s="58">
        <v>160.46869100000001</v>
      </c>
      <c r="C7" s="58">
        <v>138.75832</v>
      </c>
      <c r="D7" s="58">
        <v>150.12923899999998</v>
      </c>
    </row>
    <row r="8" spans="1:8">
      <c r="A8" s="38" t="s">
        <v>113</v>
      </c>
      <c r="B8" s="58">
        <v>191.67677799999998</v>
      </c>
      <c r="C8" s="58">
        <v>87.147368</v>
      </c>
      <c r="D8" s="58">
        <v>80.269572999999994</v>
      </c>
    </row>
    <row r="9" spans="1:8">
      <c r="A9" s="38" t="s">
        <v>114</v>
      </c>
      <c r="B9" s="58">
        <v>42.985847999999997</v>
      </c>
      <c r="C9" s="58">
        <v>37.955534</v>
      </c>
      <c r="D9" s="58">
        <v>28.958587999999999</v>
      </c>
    </row>
    <row r="13" spans="1:8">
      <c r="F13" s="57"/>
      <c r="G13" s="57"/>
      <c r="H13" s="57"/>
    </row>
    <row r="14" spans="1:8">
      <c r="F14" s="57"/>
      <c r="G14" s="57"/>
      <c r="H14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4" activePane="bottomLeft" state="frozen"/>
      <selection activeCell="G29" sqref="G29"/>
      <selection pane="bottomLeft" activeCell="E32" sqref="E32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7" t="s">
        <v>0</v>
      </c>
      <c r="C1" s="78"/>
      <c r="D1" s="78"/>
      <c r="E1" s="78"/>
      <c r="F1" s="78"/>
      <c r="G1" s="78"/>
      <c r="H1" s="79"/>
      <c r="I1" s="3"/>
    </row>
    <row r="2" spans="1:9">
      <c r="A2" s="73" t="s">
        <v>1</v>
      </c>
      <c r="B2" s="74"/>
      <c r="C2" s="73" t="str">
        <f>'Cell info'!C1</f>
        <v>Site ID-1</v>
      </c>
      <c r="D2" s="74"/>
      <c r="E2" s="81" t="s">
        <v>126</v>
      </c>
      <c r="F2" s="81"/>
      <c r="G2" s="73" t="str">
        <f>'Cell info'!F1</f>
        <v>Site Name(*)</v>
      </c>
      <c r="H2" s="80"/>
      <c r="I2" s="74"/>
    </row>
    <row r="3" spans="1:9">
      <c r="A3" s="73" t="s">
        <v>127</v>
      </c>
      <c r="B3" s="74"/>
      <c r="C3" s="73"/>
      <c r="D3" s="74"/>
      <c r="E3" s="75" t="s">
        <v>73</v>
      </c>
      <c r="F3" s="75"/>
      <c r="G3" s="73"/>
      <c r="H3" s="80"/>
      <c r="I3" s="74"/>
    </row>
    <row r="4" spans="1:9" s="1" customFormat="1" ht="12">
      <c r="A4" s="4" t="s">
        <v>2</v>
      </c>
      <c r="B4" s="4"/>
      <c r="C4" s="69" t="s">
        <v>3</v>
      </c>
      <c r="D4" s="70"/>
      <c r="E4" s="70"/>
      <c r="F4" s="70"/>
      <c r="G4" s="5" t="s">
        <v>4</v>
      </c>
      <c r="H4" s="6" t="s">
        <v>5</v>
      </c>
      <c r="I4" s="5" t="s">
        <v>6</v>
      </c>
    </row>
    <row r="5" spans="1:9">
      <c r="A5" s="76" t="s">
        <v>7</v>
      </c>
      <c r="B5" s="76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>
      <c r="A6" s="76" t="s">
        <v>10</v>
      </c>
      <c r="B6" s="76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>
      <c r="A7" s="76" t="s">
        <v>11</v>
      </c>
      <c r="B7" s="76"/>
      <c r="C7" s="62" t="str">
        <f>'Cell info'!O4</f>
        <v>CELL_BW_100M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5" t="s">
        <v>3</v>
      </c>
      <c r="D8" s="65"/>
      <c r="E8" s="65"/>
      <c r="F8" s="65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6">
        <v>10.643130709999999</v>
      </c>
      <c r="D13" s="66"/>
      <c r="E13" s="66"/>
      <c r="F13" s="66"/>
      <c r="G13" s="7" t="s">
        <v>23</v>
      </c>
      <c r="H13" s="8"/>
      <c r="I13" s="9"/>
    </row>
    <row r="14" spans="1:9">
      <c r="A14" s="39" t="s">
        <v>24</v>
      </c>
      <c r="B14" s="39"/>
      <c r="C14" s="66">
        <v>35.829513740000003</v>
      </c>
      <c r="D14" s="66"/>
      <c r="E14" s="66"/>
      <c r="F14" s="66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115</v>
      </c>
      <c r="D17" s="10">
        <v>210</v>
      </c>
      <c r="E17" s="10">
        <v>310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492</v>
      </c>
      <c r="D26" s="10">
        <v>493</v>
      </c>
      <c r="E26" s="10">
        <v>494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138.97258192592099</v>
      </c>
      <c r="D31" s="48">
        <v>182.65661952163498</v>
      </c>
      <c r="E31" s="48">
        <v>188.58045748482098</v>
      </c>
      <c r="F31" s="10"/>
      <c r="G31" s="55" t="s">
        <v>124</v>
      </c>
      <c r="H31" s="8" t="s">
        <v>9</v>
      </c>
      <c r="I31" s="9"/>
    </row>
    <row r="32" spans="1:9">
      <c r="A32" s="38" t="s">
        <v>106</v>
      </c>
      <c r="B32" s="38"/>
      <c r="C32" s="48">
        <v>106.40120787139298</v>
      </c>
      <c r="D32" s="48">
        <v>81.918136826493992</v>
      </c>
      <c r="E32" s="48">
        <v>108.38810846541899</v>
      </c>
      <c r="F32" s="10"/>
      <c r="G32" s="56" t="s">
        <v>125</v>
      </c>
      <c r="H32" s="8" t="s">
        <v>9</v>
      </c>
      <c r="I32" s="9"/>
    </row>
    <row r="33" spans="1:9">
      <c r="A33" s="38" t="s">
        <v>107</v>
      </c>
      <c r="B33" s="38"/>
      <c r="C33" s="48">
        <v>83.737814229229997</v>
      </c>
      <c r="D33" s="48">
        <v>74.014295694590004</v>
      </c>
      <c r="E33" s="48">
        <v>49.687429272161992</v>
      </c>
      <c r="F33" s="10"/>
      <c r="G33" s="56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33.877666490369997</v>
      </c>
      <c r="D34" s="48">
        <v>32.076215657601999</v>
      </c>
      <c r="E34" s="48">
        <v>22.910253362031</v>
      </c>
      <c r="F34" s="10"/>
      <c r="G34" s="56" t="s">
        <v>104</v>
      </c>
      <c r="H34" s="8" t="s">
        <v>9</v>
      </c>
      <c r="I34" s="9"/>
    </row>
    <row r="35" spans="1:9">
      <c r="A35" s="38" t="s">
        <v>36</v>
      </c>
      <c r="B35" s="38"/>
      <c r="C35" s="10">
        <v>27</v>
      </c>
      <c r="D35" s="10">
        <v>28</v>
      </c>
      <c r="E35" s="10">
        <v>29.25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9" t="s">
        <v>38</v>
      </c>
      <c r="D36" s="70"/>
      <c r="E36" s="70"/>
      <c r="F36" s="7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7" t="s">
        <v>116</v>
      </c>
      <c r="D37" s="68"/>
      <c r="E37" s="68"/>
      <c r="F37" s="68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7" t="s">
        <v>116</v>
      </c>
      <c r="D38" s="68"/>
      <c r="E38" s="68"/>
      <c r="F38" s="68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7" t="s">
        <v>116</v>
      </c>
      <c r="D39" s="68"/>
      <c r="E39" s="68"/>
      <c r="F39" s="68"/>
      <c r="G39" s="12"/>
      <c r="H39" s="8" t="s">
        <v>9</v>
      </c>
      <c r="I39" s="9"/>
    </row>
    <row r="40" spans="1:9">
      <c r="A40" s="44" t="s">
        <v>92</v>
      </c>
      <c r="B40" s="39"/>
      <c r="C40" s="67">
        <v>-80</v>
      </c>
      <c r="D40" s="68"/>
      <c r="E40" s="68"/>
      <c r="F40" s="68"/>
      <c r="G40" s="12" t="s">
        <v>12</v>
      </c>
      <c r="H40" s="8"/>
      <c r="I40" s="9"/>
    </row>
    <row r="41" spans="1:9">
      <c r="A41" s="44" t="s">
        <v>93</v>
      </c>
      <c r="B41" s="39"/>
      <c r="C41" s="67">
        <v>-11</v>
      </c>
      <c r="D41" s="68"/>
      <c r="E41" s="68"/>
      <c r="F41" s="68"/>
      <c r="G41" s="12" t="s">
        <v>12</v>
      </c>
      <c r="H41" s="8"/>
      <c r="I41" s="9"/>
    </row>
    <row r="42" spans="1:9">
      <c r="A42" s="44" t="s">
        <v>94</v>
      </c>
      <c r="B42" s="39"/>
      <c r="C42" s="67">
        <v>9</v>
      </c>
      <c r="D42" s="68"/>
      <c r="E42" s="68"/>
      <c r="F42" s="68"/>
      <c r="G42" s="12" t="s">
        <v>12</v>
      </c>
      <c r="H42" s="8"/>
      <c r="I42" s="9"/>
    </row>
    <row r="43" spans="1:9">
      <c r="A43" s="45" t="s">
        <v>98</v>
      </c>
      <c r="B43" s="41"/>
      <c r="C43" s="71">
        <v>1</v>
      </c>
      <c r="D43" s="72">
        <v>1</v>
      </c>
      <c r="E43" s="72">
        <v>1</v>
      </c>
      <c r="F43" s="72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67" t="s">
        <v>136</v>
      </c>
      <c r="D44" s="68"/>
      <c r="E44" s="68"/>
      <c r="F44" s="68"/>
      <c r="G44" s="12" t="s">
        <v>12</v>
      </c>
      <c r="H44" s="8"/>
      <c r="I44" s="9"/>
    </row>
    <row r="45" spans="1:9">
      <c r="A45" s="45" t="s">
        <v>96</v>
      </c>
      <c r="B45" s="41"/>
      <c r="C45" s="71">
        <v>0</v>
      </c>
      <c r="D45" s="72"/>
      <c r="E45" s="72"/>
      <c r="F45" s="72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1">
        <v>1</v>
      </c>
      <c r="D46" s="72">
        <v>0.93333333333333335</v>
      </c>
      <c r="E46" s="72">
        <v>0.93333333333333335</v>
      </c>
      <c r="F46" s="72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1">
        <v>1</v>
      </c>
      <c r="D47" s="72">
        <v>1</v>
      </c>
      <c r="E47" s="72">
        <v>1</v>
      </c>
      <c r="F47" s="72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60">
        <v>188.64223023589901</v>
      </c>
      <c r="D48" s="61"/>
      <c r="E48" s="61"/>
      <c r="F48" s="61"/>
      <c r="G48" s="12" t="s">
        <v>12</v>
      </c>
      <c r="H48" s="8"/>
      <c r="I48" s="9"/>
    </row>
    <row r="49" spans="1:9">
      <c r="A49" s="38" t="s">
        <v>89</v>
      </c>
      <c r="B49" s="41"/>
      <c r="C49" s="60">
        <v>61.159333879662995</v>
      </c>
      <c r="D49" s="61"/>
      <c r="E49" s="61"/>
      <c r="F49" s="61"/>
      <c r="G49" s="12" t="s">
        <v>12</v>
      </c>
      <c r="H49" s="8"/>
      <c r="I49" s="9"/>
    </row>
    <row r="50" spans="1:9">
      <c r="A50" s="38" t="s">
        <v>90</v>
      </c>
      <c r="B50" s="41"/>
      <c r="C50" s="60">
        <v>53.861308277300999</v>
      </c>
      <c r="D50" s="61"/>
      <c r="E50" s="61"/>
      <c r="F50" s="61"/>
      <c r="G50" s="12" t="s">
        <v>12</v>
      </c>
      <c r="H50" s="8"/>
      <c r="I50" s="9"/>
    </row>
    <row r="51" spans="1:9">
      <c r="A51" s="38" t="s">
        <v>91</v>
      </c>
      <c r="B51" s="41"/>
      <c r="C51" s="60">
        <v>29.405320965636996</v>
      </c>
      <c r="D51" s="61"/>
      <c r="E51" s="61"/>
      <c r="F51" s="61"/>
      <c r="G51" s="12" t="s">
        <v>12</v>
      </c>
      <c r="H51" s="8"/>
      <c r="I51" s="9"/>
    </row>
    <row r="52" spans="1:9">
      <c r="A52" s="4" t="s">
        <v>39</v>
      </c>
      <c r="B52" s="4"/>
      <c r="C52" s="65" t="s">
        <v>40</v>
      </c>
      <c r="D52" s="65"/>
      <c r="E52" s="65"/>
      <c r="F52" s="65"/>
      <c r="G52" s="64" t="s">
        <v>9</v>
      </c>
      <c r="H52" s="64"/>
      <c r="I52" s="13" t="s">
        <v>6</v>
      </c>
    </row>
    <row r="53" spans="1:9">
      <c r="A53" s="39" t="s">
        <v>41</v>
      </c>
      <c r="B53" s="39"/>
      <c r="C53" s="62"/>
      <c r="D53" s="62"/>
      <c r="E53" s="62"/>
      <c r="F53" s="62"/>
      <c r="G53" s="63"/>
      <c r="H53" s="63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2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3938-5601-4B5D-BF9E-228EE196CF70}">
  <dimension ref="A1:AK82"/>
  <sheetViews>
    <sheetView topLeftCell="A70" zoomScale="65" workbookViewId="0">
      <selection activeCell="A83" sqref="A83"/>
    </sheetView>
  </sheetViews>
  <sheetFormatPr baseColWidth="10" defaultColWidth="8.19921875" defaultRowHeight="14.4"/>
  <cols>
    <col min="1" max="16384" width="8.19921875" style="59"/>
  </cols>
  <sheetData>
    <row r="1" spans="1:37" ht="15" thickBot="1"/>
    <row r="2" spans="1:37" ht="15" thickBot="1">
      <c r="A2" s="93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79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80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" thickBot="1">
      <c r="A28" s="93" t="s">
        <v>81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82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84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" thickBot="1">
      <c r="A54" s="93" t="s">
        <v>77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85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78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" thickBot="1">
      <c r="A82" s="93" t="s">
        <v>83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123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117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