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MTN\Report\Porto novo\"/>
    </mc:Choice>
  </mc:AlternateContent>
  <xr:revisionPtr revIDLastSave="0" documentId="13_ncr:1_{7486D2C8-B916-4A64-920A-4993520B15D2}" xr6:coauthVersionLast="47" xr6:coauthVersionMax="47" xr10:uidLastSave="{00000000-0000-0000-0000-000000000000}"/>
  <bookViews>
    <workbookView xWindow="-108" yWindow="-108" windowWidth="23256" windowHeight="12456" tabRatio="601" xr2:uid="{B5DFEED0-2B83-4CE6-9C97-F4482B579D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8" i="1" l="1"/>
  <c r="F139" i="1"/>
  <c r="F140" i="1"/>
  <c r="F119" i="1"/>
  <c r="F120" i="1"/>
  <c r="F118" i="1"/>
  <c r="F72" i="1"/>
  <c r="F73" i="1"/>
  <c r="F71" i="1"/>
</calcChain>
</file>

<file path=xl/sharedStrings.xml><?xml version="1.0" encoding="utf-8"?>
<sst xmlns="http://schemas.openxmlformats.org/spreadsheetml/2006/main" count="356" uniqueCount="134">
  <si>
    <t>MTN</t>
  </si>
  <si>
    <t>MOOV</t>
  </si>
  <si>
    <t>CELTISS</t>
  </si>
  <si>
    <t>Excellent</t>
  </si>
  <si>
    <t>Good</t>
  </si>
  <si>
    <t>Poor</t>
  </si>
  <si>
    <t>Bad</t>
  </si>
  <si>
    <t>-8 to 0</t>
  </si>
  <si>
    <t>-12 to -8</t>
  </si>
  <si>
    <t>-16 to -8</t>
  </si>
  <si>
    <t>-34 to -16</t>
  </si>
  <si>
    <t>(Min,-4)</t>
  </si>
  <si>
    <t>(-4,0)</t>
  </si>
  <si>
    <t>(0,7)</t>
  </si>
  <si>
    <t>CBR (%)</t>
  </si>
  <si>
    <t>2G</t>
  </si>
  <si>
    <t>3G</t>
  </si>
  <si>
    <t>Call Setup Time</t>
  </si>
  <si>
    <t>CDR (%)</t>
  </si>
  <si>
    <t>SMS Sending message success rate (%)</t>
  </si>
  <si>
    <t>PS Attach success(%)</t>
  </si>
  <si>
    <t>PDP Context Act Success (%)</t>
  </si>
  <si>
    <t>PS Attach Setup Time</t>
  </si>
  <si>
    <t>PDP Context Act Time</t>
  </si>
  <si>
    <t>HTTP Browsing Success rate (%)</t>
  </si>
  <si>
    <t>FTP Success DL (%)</t>
  </si>
  <si>
    <t xml:space="preserve">FTP Success UL (%) </t>
  </si>
  <si>
    <t>App_Throughpout_UL</t>
  </si>
  <si>
    <t>App_Throughpout_DL</t>
  </si>
  <si>
    <t>Max_App_Throughpout_DL</t>
  </si>
  <si>
    <t>Max_App_Throughpout_UL</t>
  </si>
  <si>
    <t>Services</t>
  </si>
  <si>
    <t>KPI</t>
  </si>
  <si>
    <t xml:space="preserve"> ARCEP Threshorlds</t>
  </si>
  <si>
    <t>MTN Ranking</t>
  </si>
  <si>
    <t>Value</t>
  </si>
  <si>
    <t xml:space="preserve">Conformity </t>
  </si>
  <si>
    <t>2G Coverage</t>
  </si>
  <si>
    <t xml:space="preserve"> 2G Coverage Rate</t>
  </si>
  <si>
    <t>OK</t>
  </si>
  <si>
    <t>3G coverage</t>
  </si>
  <si>
    <t xml:space="preserve"> 3G Coverage Rate</t>
  </si>
  <si>
    <t>4G coverage</t>
  </si>
  <si>
    <t xml:space="preserve"> 4G Coverage Rate</t>
  </si>
  <si>
    <t>2G/3G Voice</t>
  </si>
  <si>
    <t xml:space="preserve">Accesibility: Blocking rate </t>
  </si>
  <si>
    <t>NOK</t>
  </si>
  <si>
    <t>Retainability: Call drop rate</t>
  </si>
  <si>
    <t>Integrity: Voice quality</t>
  </si>
  <si>
    <t>2G/3G SMS</t>
  </si>
  <si>
    <t>SMS sending success rate %</t>
  </si>
  <si>
    <t>&gt;99%</t>
  </si>
  <si>
    <t>SMS receving success rate %</t>
  </si>
  <si>
    <t>3G DATA</t>
  </si>
  <si>
    <t>3G Availabaility</t>
  </si>
  <si>
    <t>&gt;=95%</t>
  </si>
  <si>
    <t xml:space="preserve">3G HTTP </t>
  </si>
  <si>
    <t>Successful internet connexion rate</t>
  </si>
  <si>
    <t>&gt;90%</t>
  </si>
  <si>
    <t>Connexion setup time</t>
  </si>
  <si>
    <t>&lt;=30sec</t>
  </si>
  <si>
    <t>Web service failure rate</t>
  </si>
  <si>
    <t>&lt;10%</t>
  </si>
  <si>
    <t>3G FTP</t>
  </si>
  <si>
    <t>FTP failure rate UL/DL</t>
  </si>
  <si>
    <t>&lt;20 %</t>
  </si>
  <si>
    <t>FTP Data transmission average (DL)</t>
  </si>
  <si>
    <t>FTP Data transmission average (UL)</t>
  </si>
  <si>
    <t>Threshorlds*</t>
  </si>
  <si>
    <t xml:space="preserve">4G HTTP </t>
  </si>
  <si>
    <t>&lt;=10sec</t>
  </si>
  <si>
    <t>4G FTP</t>
  </si>
  <si>
    <t>&lt;10 %</t>
  </si>
  <si>
    <t>4G &gt;= 10 Mbps</t>
  </si>
  <si>
    <t>4G: &gt;= 4Mbps</t>
  </si>
  <si>
    <t>&lt;1%</t>
  </si>
  <si>
    <t>PS Connection setup time</t>
  </si>
  <si>
    <t>LTE 1800</t>
  </si>
  <si>
    <t>LTE 800</t>
  </si>
  <si>
    <t>LTE 2100</t>
  </si>
  <si>
    <t>LTE 700</t>
  </si>
  <si>
    <t>GSM 900</t>
  </si>
  <si>
    <t>More than 90% with  RSCP &lt;-85 dBm</t>
  </si>
  <si>
    <t>Note requise&gt; 2,8</t>
  </si>
  <si>
    <t>SMS Receving message success rate (%)</t>
  </si>
  <si>
    <t>0,40%/0,36%</t>
  </si>
  <si>
    <t>0,17%/0,17%</t>
  </si>
  <si>
    <t>0%/0,31%</t>
  </si>
  <si>
    <t xml:space="preserve">  &gt;= 2Mbps</t>
  </si>
  <si>
    <t xml:space="preserve">  &gt;= 1Mbps</t>
  </si>
  <si>
    <t>0,33%/0,35%</t>
  </si>
  <si>
    <t>0,16%/0%</t>
  </si>
  <si>
    <t>0%/0,16%</t>
  </si>
  <si>
    <t>More than 70% with Incar: Rxlev &gt;-87 dBm</t>
  </si>
  <si>
    <t>Incar</t>
  </si>
  <si>
    <t>Outdoor</t>
  </si>
  <si>
    <t>Indoor</t>
  </si>
  <si>
    <t>More than 70% with Outdoor: Rxlev &gt;-74 dBm</t>
  </si>
  <si>
    <t>More than 70% with Outdoor: Rxlev &gt;-92 dBm</t>
  </si>
  <si>
    <t>More than 60% with  RSRP &lt;-90 dBm*</t>
  </si>
  <si>
    <t>More than 60% with  RSRP &lt;-95 dBm*</t>
  </si>
  <si>
    <t>More than 60% with  RSRP &lt;-78 dBm*</t>
  </si>
  <si>
    <t>(0,3)</t>
  </si>
  <si>
    <t>(3,6)</t>
  </si>
  <si>
    <t>&gt;6</t>
  </si>
  <si>
    <t>GSM</t>
  </si>
  <si>
    <t>UMTS</t>
  </si>
  <si>
    <t>GSM 1800</t>
  </si>
  <si>
    <t>UMTS 900</t>
  </si>
  <si>
    <t>UMTS 2100</t>
  </si>
  <si>
    <t>LTE</t>
  </si>
  <si>
    <t>LTE 2600</t>
  </si>
  <si>
    <t>,</t>
  </si>
  <si>
    <t>ACCEPTABLE SINR</t>
  </si>
  <si>
    <t>Indoor&gt;-74</t>
  </si>
  <si>
    <t xml:space="preserve">Incar &gt;-87 </t>
  </si>
  <si>
    <t>Outdoor &gt;-92</t>
  </si>
  <si>
    <t>Indoor,Incar,Outdoor &gt;-85</t>
  </si>
  <si>
    <t>Indoor &gt; -78</t>
  </si>
  <si>
    <t>Incar &gt; -90</t>
  </si>
  <si>
    <t>Incar &gt; -95</t>
  </si>
  <si>
    <t>ACCEPTABLE EC/N0</t>
  </si>
  <si>
    <t>4G CSFB CST</t>
  </si>
  <si>
    <t>3G CST</t>
  </si>
  <si>
    <t>2G CST</t>
  </si>
  <si>
    <t>Avrege MOS</t>
  </si>
  <si>
    <t>Excel+Goog</t>
  </si>
  <si>
    <t>(7,15 &lt;)</t>
  </si>
  <si>
    <t>DC-HSPA</t>
  </si>
  <si>
    <t>HSPA</t>
  </si>
  <si>
    <t>HSDPA</t>
  </si>
  <si>
    <t>LTE CA</t>
  </si>
  <si>
    <t>VOIX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</si>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</sst>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2"/>
      <color rgb="FFFFFFFF"/>
      <name val="Verdana"/>
      <family val="2"/>
    </font>
    <font>
      <sz val="11"/>
      <color rgb="FF000000"/>
      <name val="Verdana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 style="thin">
        <color rgb="FF70809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3" borderId="13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left" vertical="center" wrapText="1" indent="1" readingOrder="1"/>
    </xf>
    <xf numFmtId="0" fontId="5" fillId="0" borderId="8" xfId="0" applyFont="1" applyBorder="1" applyAlignment="1">
      <alignment horizontal="left" vertical="center" wrapText="1" indent="1" readingOrder="1"/>
    </xf>
    <xf numFmtId="0" fontId="5" fillId="0" borderId="19" xfId="0" applyFont="1" applyBorder="1" applyAlignment="1">
      <alignment horizontal="left" vertical="center" wrapText="1" inden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9" xfId="0" applyFont="1" applyFill="1" applyBorder="1" applyAlignment="1">
      <alignment horizontal="left" vertical="center" wrapText="1" indent="1" readingOrder="1"/>
    </xf>
    <xf numFmtId="0" fontId="5" fillId="3" borderId="5" xfId="0" applyFont="1" applyFill="1" applyBorder="1" applyAlignment="1">
      <alignment horizontal="left" vertical="center" wrapText="1" readingOrder="1"/>
    </xf>
    <xf numFmtId="10" fontId="5" fillId="0" borderId="13" xfId="0" applyNumberFormat="1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left" vertical="center" wrapText="1" readingOrder="1"/>
    </xf>
    <xf numFmtId="0" fontId="5" fillId="3" borderId="23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4" fillId="2" borderId="25" xfId="0" applyFont="1" applyFill="1" applyBorder="1" applyAlignment="1">
      <alignment horizontal="center" vertical="center" wrapText="1" readingOrder="1"/>
    </xf>
    <xf numFmtId="10" fontId="5" fillId="0" borderId="5" xfId="0" applyNumberFormat="1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horizontal="right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right" vertical="center" wrapText="1" readingOrder="1"/>
    </xf>
    <xf numFmtId="10" fontId="5" fillId="3" borderId="8" xfId="0" applyNumberFormat="1" applyFont="1" applyFill="1" applyBorder="1" applyAlignment="1">
      <alignment horizontal="center" vertical="center" wrapText="1" readingOrder="1"/>
    </xf>
    <xf numFmtId="10" fontId="5" fillId="0" borderId="8" xfId="0" applyNumberFormat="1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indent="1" readingOrder="1"/>
    </xf>
    <xf numFmtId="10" fontId="5" fillId="3" borderId="5" xfId="0" applyNumberFormat="1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indent="1" readingOrder="1"/>
    </xf>
    <xf numFmtId="10" fontId="5" fillId="0" borderId="5" xfId="0" applyNumberFormat="1" applyFont="1" applyBorder="1" applyAlignment="1">
      <alignment horizontal="center" vertical="center" wrapText="1" readingOrder="1"/>
    </xf>
    <xf numFmtId="2" fontId="5" fillId="3" borderId="5" xfId="0" applyNumberFormat="1" applyFont="1" applyFill="1" applyBorder="1" applyAlignment="1">
      <alignment horizontal="center" vertical="center" wrapText="1" readingOrder="1"/>
    </xf>
    <xf numFmtId="9" fontId="5" fillId="3" borderId="13" xfId="0" applyNumberFormat="1" applyFont="1" applyFill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vertical="center" wrapText="1" readingOrder="1"/>
    </xf>
    <xf numFmtId="0" fontId="5" fillId="3" borderId="5" xfId="0" applyFont="1" applyFill="1" applyBorder="1" applyAlignment="1">
      <alignment vertical="center" wrapText="1" readingOrder="1"/>
    </xf>
    <xf numFmtId="0" fontId="5" fillId="3" borderId="0" xfId="0" applyFont="1" applyFill="1" applyAlignment="1">
      <alignment horizontal="left" vertical="center" wrapText="1" readingOrder="1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4" borderId="5" xfId="0" applyFont="1" applyFill="1" applyBorder="1"/>
    <xf numFmtId="10" fontId="0" fillId="0" borderId="5" xfId="0" applyNumberFormat="1" applyBorder="1" applyAlignment="1">
      <alignment horizontal="center"/>
    </xf>
    <xf numFmtId="10" fontId="0" fillId="0" borderId="5" xfId="0" applyNumberFormat="1" applyBorder="1"/>
    <xf numFmtId="0" fontId="0" fillId="5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 readingOrder="1"/>
    </xf>
    <xf numFmtId="0" fontId="5" fillId="3" borderId="30" xfId="0" applyFont="1" applyFill="1" applyBorder="1" applyAlignment="1">
      <alignment horizontal="center" vertical="center" wrapText="1" readingOrder="1"/>
    </xf>
    <xf numFmtId="0" fontId="5" fillId="3" borderId="29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0" borderId="18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left" vertical="center" wrapText="1" readingOrder="1"/>
    </xf>
    <xf numFmtId="0" fontId="5" fillId="3" borderId="10" xfId="0" applyFont="1" applyFill="1" applyBorder="1" applyAlignment="1">
      <alignment horizontal="left" vertical="center" wrapText="1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5" fillId="3" borderId="21" xfId="0" applyFont="1" applyFill="1" applyBorder="1" applyAlignment="1">
      <alignment horizontal="left" vertical="center" wrapText="1" readingOrder="1"/>
    </xf>
    <xf numFmtId="0" fontId="5" fillId="3" borderId="27" xfId="0" applyFont="1" applyFill="1" applyBorder="1" applyAlignment="1">
      <alignment horizontal="left" vertical="center" wrapText="1" readingOrder="1"/>
    </xf>
    <xf numFmtId="0" fontId="5" fillId="3" borderId="22" xfId="0" applyFont="1" applyFill="1" applyBorder="1" applyAlignment="1">
      <alignment horizontal="left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0" borderId="21" xfId="0" applyFont="1" applyBorder="1" applyAlignment="1">
      <alignment horizontal="left" vertical="center" wrapText="1" readingOrder="1"/>
    </xf>
    <xf numFmtId="0" fontId="5" fillId="0" borderId="22" xfId="0" applyFont="1" applyBorder="1" applyAlignment="1">
      <alignment horizontal="left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26" xfId="0" applyFont="1" applyFill="1" applyBorder="1" applyAlignment="1">
      <alignment horizontal="center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3" fillId="2" borderId="24" xfId="0" applyFont="1" applyFill="1" applyBorder="1" applyAlignment="1">
      <alignment horizontal="left" vertical="center" wrapText="1" readingOrder="1"/>
    </xf>
    <xf numFmtId="0" fontId="5" fillId="0" borderId="28" xfId="0" applyFont="1" applyBorder="1" applyAlignment="1">
      <alignment horizontal="center" vertical="center" wrapText="1" readingOrder="1"/>
    </xf>
    <xf numFmtId="0" fontId="5" fillId="0" borderId="30" xfId="0" applyFont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RxLev Distribution (%)</a:t>
            </a:r>
          </a:p>
        </c:rich>
      </c:tx>
      <c:layout>
        <c:manualLayout>
          <c:xMode val="edge"/>
          <c:yMode val="edge"/>
          <c:x val="0.33227129767096902"/>
          <c:y val="2.2046996280330165E-2"/>
          <c:w val="0.54464143514633179"/>
          <c:h val="0.17051629722118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607111111111105E-2"/>
          <c:y val="0.19848089438022806"/>
          <c:w val="0.94290256500244141"/>
          <c:h val="0.62545496225357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Sheet1!$B$5:$D$5</c:f>
              <c:numCache>
                <c:formatCode>0.00%</c:formatCode>
                <c:ptCount val="3"/>
                <c:pt idx="0">
                  <c:v>0.96660000000000001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B-4459-98B9-9511422CC971}"/>
            </c:ext>
          </c:extLst>
        </c:ser>
        <c:ser>
          <c:idx val="2"/>
          <c:order val="1"/>
          <c:tx>
            <c:strRef>
              <c:f>Sheet1!$A$6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Sheet1!$B$6:$D$6</c:f>
              <c:numCache>
                <c:formatCode>0.00%</c:formatCode>
                <c:ptCount val="3"/>
                <c:pt idx="0">
                  <c:v>0.83899999999999997</c:v>
                </c:pt>
                <c:pt idx="1">
                  <c:v>0.99929999999999997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B-4459-98B9-9511422CC971}"/>
            </c:ext>
          </c:extLst>
        </c:ser>
        <c:ser>
          <c:idx val="1"/>
          <c:order val="2"/>
          <c:tx>
            <c:strRef>
              <c:f>Sheet1!$A$7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Sheet1!$B$7:$D$7</c:f>
              <c:numCache>
                <c:formatCode>0.00%</c:formatCode>
                <c:ptCount val="3"/>
                <c:pt idx="0">
                  <c:v>0.88580000000000003</c:v>
                </c:pt>
                <c:pt idx="1">
                  <c:v>0.99980000000000002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3B-4459-98B9-9511422CC9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928000"/>
        <c:axId val="424929536"/>
      </c:barChart>
      <c:catAx>
        <c:axId val="42492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9536"/>
        <c:crosses val="autoZero"/>
        <c:auto val="1"/>
        <c:lblAlgn val="ctr"/>
        <c:lblOffset val="100"/>
        <c:tickLblSkip val="1"/>
        <c:noMultiLvlLbl val="1"/>
      </c:catAx>
      <c:valAx>
        <c:axId val="424929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5191752890392821E-2"/>
          <c:y val="0.15095645095645097"/>
          <c:w val="0.92103414242641157"/>
          <c:h val="0.66152468120972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Sheet1!$A$264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Sheet1!$B$263:$C$263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Sheet1!$B$264:$C$264</c:f>
              <c:numCache>
                <c:formatCode>0.00%</c:formatCode>
                <c:ptCount val="2"/>
                <c:pt idx="0">
                  <c:v>0.93159999999999998</c:v>
                </c:pt>
                <c:pt idx="1">
                  <c:v>0.98509999999999998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0-4A76-8F52-8C0384866D58}"/>
            </c:ext>
          </c:extLst>
        </c:ser>
        <c:ser>
          <c:idx val="1"/>
          <c:order val="1"/>
          <c:tx>
            <c:strRef>
              <c:f>Sheet1!$A$265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Sheet1!$B$263:$C$263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Sheet1!$B$265:$C$265</c:f>
              <c:numCache>
                <c:formatCode>0.00%</c:formatCode>
                <c:ptCount val="2"/>
                <c:pt idx="0">
                  <c:v>0.92700000000000005</c:v>
                </c:pt>
                <c:pt idx="1">
                  <c:v>0.94099999999999995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A0-4A76-8F52-8C0384866D58}"/>
            </c:ext>
          </c:extLst>
        </c:ser>
        <c:ser>
          <c:idx val="2"/>
          <c:order val="2"/>
          <c:tx>
            <c:strRef>
              <c:f>Sheet1!$A$266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Sheet1!$B$263:$C$263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Sheet1!$B$266:$C$266</c:f>
              <c:numCache>
                <c:formatCode>0.00%</c:formatCode>
                <c:ptCount val="2"/>
                <c:pt idx="0">
                  <c:v>0.93740000000000001</c:v>
                </c:pt>
                <c:pt idx="1">
                  <c:v>0.96440000000000003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A0-4A76-8F52-8C0384866D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579072"/>
        <c:axId val="322582016"/>
      </c:barChart>
      <c:catAx>
        <c:axId val="3225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82016"/>
        <c:crosses val="autoZero"/>
        <c:auto val="1"/>
        <c:lblAlgn val="ctr"/>
        <c:lblOffset val="100"/>
        <c:noMultiLvlLbl val="0"/>
      </c:catAx>
      <c:valAx>
        <c:axId val="3225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7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Attach &amp; PDP Contex Act(%)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5720319502979083E-2"/>
          <c:y val="0.17995507246376813"/>
          <c:w val="0.91497519108087766"/>
          <c:h val="0.74215217391304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Sheet1!$A$312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Sheet1!$B$311:$C$311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Sheet1!$B$312:$C$312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9-4A4D-AEFA-0BB621A261A9}"/>
            </c:ext>
          </c:extLst>
        </c:ser>
        <c:ser>
          <c:idx val="1"/>
          <c:order val="1"/>
          <c:tx>
            <c:strRef>
              <c:f>Sheet1!$A$313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Sheet1!$B$311:$C$311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Sheet1!$B$313:$C$313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9-4A4D-AEFA-0BB621A261A9}"/>
            </c:ext>
          </c:extLst>
        </c:ser>
        <c:ser>
          <c:idx val="2"/>
          <c:order val="2"/>
          <c:tx>
            <c:strRef>
              <c:f>Sheet1!$A$314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Sheet1!$B$311:$C$311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Sheet1!$B$314:$C$314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9-4A4D-AEFA-0BB621A26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641920"/>
        <c:axId val="322643456"/>
      </c:barChart>
      <c:catAx>
        <c:axId val="3226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3456"/>
        <c:crosses val="autoZero"/>
        <c:auto val="1"/>
        <c:lblAlgn val="ctr"/>
        <c:lblOffset val="100"/>
        <c:noMultiLvlLbl val="0"/>
      </c:catAx>
      <c:valAx>
        <c:axId val="322643456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Attach &amp; PDP Activation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Sheet1!$A$338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Sheet1!$B$337:$C$337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Sheet1!$B$338:$C$338</c:f>
              <c:numCache>
                <c:formatCode>0.00</c:formatCode>
                <c:ptCount val="2"/>
                <c:pt idx="0">
                  <c:v>1.08</c:v>
                </c:pt>
                <c:pt idx="1">
                  <c:v>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C-4FC9-BE6F-953E2DED3399}"/>
            </c:ext>
          </c:extLst>
        </c:ser>
        <c:ser>
          <c:idx val="1"/>
          <c:order val="1"/>
          <c:tx>
            <c:strRef>
              <c:f>Sheet1!$A$339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Sheet1!$B$337:$C$337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Sheet1!$B$339:$C$339</c:f>
              <c:numCache>
                <c:formatCode>0.00</c:formatCode>
                <c:ptCount val="2"/>
                <c:pt idx="0">
                  <c:v>1.28</c:v>
                </c:pt>
                <c:pt idx="1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C-4FC9-BE6F-953E2DED3399}"/>
            </c:ext>
          </c:extLst>
        </c:ser>
        <c:ser>
          <c:idx val="2"/>
          <c:order val="2"/>
          <c:tx>
            <c:strRef>
              <c:f>Sheet1!$A$340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Sheet1!$B$337:$C$337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Sheet1!$B$340:$C$340</c:f>
              <c:numCache>
                <c:formatCode>0.00</c:formatCode>
                <c:ptCount val="2"/>
                <c:pt idx="0">
                  <c:v>1.37</c:v>
                </c:pt>
                <c:pt idx="1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2C-4FC9-BE6F-953E2DED33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204032"/>
        <c:axId val="322205568"/>
      </c:barChart>
      <c:catAx>
        <c:axId val="3222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5568"/>
        <c:crosses val="autoZero"/>
        <c:auto val="1"/>
        <c:lblAlgn val="ctr"/>
        <c:lblOffset val="100"/>
        <c:noMultiLvlLbl val="0"/>
      </c:catAx>
      <c:valAx>
        <c:axId val="3222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Sheet1!$A$361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A6-4F6E-A29E-CA96F2B72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Sheet1!$B$360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Sheet1!$B$361</c:f>
              <c:numCache>
                <c:formatCode>0.00%</c:formatCode>
                <c:ptCount val="1"/>
                <c:pt idx="0">
                  <c:v>0.97989999999999999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6-4F6E-A29E-CA96F2B72072}"/>
            </c:ext>
          </c:extLst>
        </c:ser>
        <c:ser>
          <c:idx val="1"/>
          <c:order val="1"/>
          <c:tx>
            <c:strRef>
              <c:f>Sheet1!$A$362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Sheet1!$B$360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Sheet1!$B$362</c:f>
              <c:numCache>
                <c:formatCode>0.00%</c:formatCode>
                <c:ptCount val="1"/>
                <c:pt idx="0">
                  <c:v>0.9839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A6-4F6E-A29E-CA96F2B72072}"/>
            </c:ext>
          </c:extLst>
        </c:ser>
        <c:ser>
          <c:idx val="2"/>
          <c:order val="2"/>
          <c:tx>
            <c:strRef>
              <c:f>Sheet1!$A$363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Sheet1!$B$360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Sheet1!$B$363</c:f>
              <c:numCache>
                <c:formatCode>0.00%</c:formatCode>
                <c:ptCount val="1"/>
                <c:pt idx="0">
                  <c:v>0.98440000000000005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A6-4F6E-A29E-CA96F2B720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Sheet1!$A$387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Sheet1!$B$386:$C$386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Sheet1!$B$387:$C$387</c:f>
              <c:numCache>
                <c:formatCode>0.00%</c:formatCode>
                <c:ptCount val="2"/>
                <c:pt idx="0">
                  <c:v>0.99150000000000005</c:v>
                </c:pt>
                <c:pt idx="1">
                  <c:v>0.99409999999999998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085-95D0-46CF16E5052E}"/>
            </c:ext>
          </c:extLst>
        </c:ser>
        <c:ser>
          <c:idx val="1"/>
          <c:order val="1"/>
          <c:tx>
            <c:strRef>
              <c:f>Sheet1!$A$388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Sheet1!$B$386:$C$386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Sheet1!$B$388:$C$388</c:f>
              <c:numCache>
                <c:formatCode>0.00%</c:formatCode>
                <c:ptCount val="2"/>
                <c:pt idx="0">
                  <c:v>0.98729999999999996</c:v>
                </c:pt>
                <c:pt idx="1">
                  <c:v>0.99370000000000003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085-95D0-46CF16E5052E}"/>
            </c:ext>
          </c:extLst>
        </c:ser>
        <c:ser>
          <c:idx val="2"/>
          <c:order val="2"/>
          <c:tx>
            <c:strRef>
              <c:f>Sheet1!$A$389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Sheet1!$B$386:$C$386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Sheet1!$B$389:$C$389</c:f>
              <c:numCache>
                <c:formatCode>0.00%</c:formatCode>
                <c:ptCount val="2"/>
                <c:pt idx="0">
                  <c:v>0.99929999999999997</c:v>
                </c:pt>
                <c:pt idx="1">
                  <c:v>0.99709999999999999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D-4085-95D0-46CF16E50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1956864"/>
        <c:axId val="361958400"/>
      </c:barChart>
      <c:catAx>
        <c:axId val="3619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8400"/>
        <c:crosses val="autoZero"/>
        <c:auto val="1"/>
        <c:lblAlgn val="ctr"/>
        <c:lblOffset val="100"/>
        <c:noMultiLvlLbl val="0"/>
      </c:catAx>
      <c:valAx>
        <c:axId val="3619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alpha val="99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081277777777776"/>
          <c:y val="0.10348288478891357"/>
          <c:w val="0.72380366666666662"/>
          <c:h val="0.73025206916293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Sheet1!$A$405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7BD-4246-8477-405852A528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Sheet1!$B$404:$E$404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Sheet1!$B$405:$E$405</c:f>
              <c:numCache>
                <c:formatCode>0.00</c:formatCode>
                <c:ptCount val="4"/>
                <c:pt idx="0">
                  <c:v>4256.87</c:v>
                </c:pt>
                <c:pt idx="1">
                  <c:v>2197.08</c:v>
                </c:pt>
                <c:pt idx="2">
                  <c:v>23625.5</c:v>
                </c:pt>
                <c:pt idx="3">
                  <c:v>13678.3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D-4246-8477-405852A52830}"/>
            </c:ext>
          </c:extLst>
        </c:ser>
        <c:ser>
          <c:idx val="1"/>
          <c:order val="1"/>
          <c:tx>
            <c:strRef>
              <c:f>Sheet1!$A$406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Sheet1!$B$404:$E$404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Sheet1!$B$406:$E$406</c:f>
              <c:numCache>
                <c:formatCode>0.00</c:formatCode>
                <c:ptCount val="4"/>
                <c:pt idx="0">
                  <c:v>4975.2</c:v>
                </c:pt>
                <c:pt idx="1">
                  <c:v>1183.54</c:v>
                </c:pt>
                <c:pt idx="2">
                  <c:v>25220.5</c:v>
                </c:pt>
                <c:pt idx="3">
                  <c:v>18341.330000000002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D-4246-8477-405852A52830}"/>
            </c:ext>
          </c:extLst>
        </c:ser>
        <c:ser>
          <c:idx val="2"/>
          <c:order val="2"/>
          <c:tx>
            <c:strRef>
              <c:f>Sheet1!$A$407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Sheet1!$B$404:$E$404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Sheet1!$B$407:$E$407</c:f>
              <c:numCache>
                <c:formatCode>0.00</c:formatCode>
                <c:ptCount val="4"/>
                <c:pt idx="0">
                  <c:v>6136.24</c:v>
                </c:pt>
                <c:pt idx="1">
                  <c:v>2007.05</c:v>
                </c:pt>
                <c:pt idx="2">
                  <c:v>18458.330000000002</c:v>
                </c:pt>
                <c:pt idx="3">
                  <c:v>9003.4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BD-4246-8477-405852A528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297216"/>
        <c:axId val="362298752"/>
      </c:barChart>
      <c:catAx>
        <c:axId val="36229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8752"/>
        <c:crosses val="autoZero"/>
        <c:auto val="1"/>
        <c:lblAlgn val="ctr"/>
        <c:lblOffset val="100"/>
        <c:noMultiLvlLbl val="0"/>
      </c:catAx>
      <c:valAx>
        <c:axId val="36229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Connection setup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Sheet1!$D$361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Sheet1!$E$360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Sheet1!$E$361</c:f>
              <c:numCache>
                <c:formatCode>0.00</c:formatCode>
                <c:ptCount val="1"/>
                <c:pt idx="0">
                  <c:v>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1D-4F6C-86DF-FEBB4F1E6615}"/>
            </c:ext>
          </c:extLst>
        </c:ser>
        <c:ser>
          <c:idx val="1"/>
          <c:order val="1"/>
          <c:tx>
            <c:strRef>
              <c:f>Sheet1!$D$362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Sheet1!$E$360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Sheet1!$E$362</c:f>
              <c:numCache>
                <c:formatCode>0.00</c:formatCode>
                <c:ptCount val="1"/>
                <c:pt idx="0">
                  <c:v>6.33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1D-4F6C-86DF-FEBB4F1E6615}"/>
            </c:ext>
          </c:extLst>
        </c:ser>
        <c:ser>
          <c:idx val="2"/>
          <c:order val="2"/>
          <c:tx>
            <c:strRef>
              <c:f>Sheet1!$D$363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A1D-4F6C-86DF-FEBB4F1E66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Sheet1!$E$360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Sheet1!$E$363</c:f>
              <c:numCache>
                <c:formatCode>0.00</c:formatCode>
                <c:ptCount val="1"/>
                <c:pt idx="0">
                  <c:v>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1D-4F6C-86DF-FEBB4F1E66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471552"/>
        <c:axId val="356473088"/>
      </c:barChart>
      <c:catAx>
        <c:axId val="356471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6473088"/>
        <c:crosses val="autoZero"/>
        <c:auto val="1"/>
        <c:lblAlgn val="ctr"/>
        <c:lblOffset val="100"/>
        <c:noMultiLvlLbl val="0"/>
      </c:catAx>
      <c:valAx>
        <c:axId val="3564730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47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617509641131688"/>
          <c:y val="0.11175330314605787"/>
          <c:w val="0.76864557140147693"/>
          <c:h val="0.601157682092181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Sheet1!$A$435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Sheet1!$B$434:$E$434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Sheet1!$B$435:$E$435</c:f>
              <c:numCache>
                <c:formatCode>0.00</c:formatCode>
                <c:ptCount val="4"/>
                <c:pt idx="0">
                  <c:v>17358.509999999998</c:v>
                </c:pt>
                <c:pt idx="1">
                  <c:v>16738.8</c:v>
                </c:pt>
                <c:pt idx="2">
                  <c:v>214833.4</c:v>
                </c:pt>
                <c:pt idx="3">
                  <c:v>54922.61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B-462F-8228-5952180E0BF1}"/>
            </c:ext>
          </c:extLst>
        </c:ser>
        <c:ser>
          <c:idx val="1"/>
          <c:order val="1"/>
          <c:tx>
            <c:strRef>
              <c:f>Sheet1!$A$436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Sheet1!$B$434:$E$434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Sheet1!$B$436:$E$436</c:f>
              <c:numCache>
                <c:formatCode>0.00</c:formatCode>
                <c:ptCount val="4"/>
                <c:pt idx="0">
                  <c:v>22727.79</c:v>
                </c:pt>
                <c:pt idx="1">
                  <c:v>10633.13</c:v>
                </c:pt>
                <c:pt idx="2">
                  <c:v>161577.47</c:v>
                </c:pt>
                <c:pt idx="3">
                  <c:v>61351.48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B-462F-8228-5952180E0BF1}"/>
            </c:ext>
          </c:extLst>
        </c:ser>
        <c:ser>
          <c:idx val="2"/>
          <c:order val="2"/>
          <c:tx>
            <c:strRef>
              <c:f>Sheet1!$A$437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Sheet1!$B$434:$E$434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Sheet1!$B$437:$E$437</c:f>
              <c:numCache>
                <c:formatCode>0.00</c:formatCode>
                <c:ptCount val="4"/>
                <c:pt idx="0">
                  <c:v>13012.4</c:v>
                </c:pt>
                <c:pt idx="1">
                  <c:v>12150.4</c:v>
                </c:pt>
                <c:pt idx="2">
                  <c:v>191324.22</c:v>
                </c:pt>
                <c:pt idx="3">
                  <c:v>20782.060000000001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B-462F-8228-5952180E0B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754816"/>
        <c:axId val="362756352"/>
      </c:barChart>
      <c:catAx>
        <c:axId val="36275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6352"/>
        <c:crosses val="autoZero"/>
        <c:auto val="1"/>
        <c:lblAlgn val="ctr"/>
        <c:lblOffset val="100"/>
        <c:noMultiLvlLbl val="0"/>
      </c:catAx>
      <c:valAx>
        <c:axId val="362756352"/>
        <c:scaling>
          <c:orientation val="minMax"/>
          <c:max val="2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48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Band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Sheet1!$A$481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Sheet1!$B$480:$F$480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Sheet1!$B$481:$F$481</c:f>
              <c:numCache>
                <c:formatCode>0.00%</c:formatCode>
                <c:ptCount val="5"/>
                <c:pt idx="0">
                  <c:v>2.5399999999999999E-2</c:v>
                </c:pt>
                <c:pt idx="1">
                  <c:v>1.78E-2</c:v>
                </c:pt>
                <c:pt idx="2">
                  <c:v>4.1999999999999997E-3</c:v>
                </c:pt>
                <c:pt idx="3">
                  <c:v>0</c:v>
                </c:pt>
                <c:pt idx="4">
                  <c:v>0.95250000000000001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3-41A7-8155-75AF8D698CFA}"/>
            </c:ext>
          </c:extLst>
        </c:ser>
        <c:ser>
          <c:idx val="1"/>
          <c:order val="1"/>
          <c:tx>
            <c:strRef>
              <c:f>Sheet1!$A$482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Sheet1!$B$480:$F$480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Sheet1!$B$482:$F$482</c:f>
              <c:numCache>
                <c:formatCode>0.00%</c:formatCode>
                <c:ptCount val="5"/>
                <c:pt idx="0">
                  <c:v>0.254</c:v>
                </c:pt>
                <c:pt idx="1">
                  <c:v>0</c:v>
                </c:pt>
                <c:pt idx="2">
                  <c:v>2.01E-2</c:v>
                </c:pt>
                <c:pt idx="3">
                  <c:v>0</c:v>
                </c:pt>
                <c:pt idx="4">
                  <c:v>0.72589999999999999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3-41A7-8155-75AF8D698CFA}"/>
            </c:ext>
          </c:extLst>
        </c:ser>
        <c:ser>
          <c:idx val="2"/>
          <c:order val="2"/>
          <c:tx>
            <c:strRef>
              <c:f>Sheet1!$A$483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8422439842078564E-3"/>
                  <c:y val="-3.19284802043422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83-41A7-8155-75AF8D698C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Sheet1!$B$480:$F$480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Sheet1!$B$483:$F$483</c:f>
              <c:numCache>
                <c:formatCode>0.00%</c:formatCode>
                <c:ptCount val="5"/>
                <c:pt idx="0">
                  <c:v>1.9699999999999999E-2</c:v>
                </c:pt>
                <c:pt idx="1">
                  <c:v>0</c:v>
                </c:pt>
                <c:pt idx="2">
                  <c:v>0.97889999999999999</c:v>
                </c:pt>
                <c:pt idx="3">
                  <c:v>1.4E-3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3-41A7-8155-75AF8D698C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86976"/>
        <c:axId val="363088512"/>
      </c:barChart>
      <c:catAx>
        <c:axId val="3630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8512"/>
        <c:crosses val="autoZero"/>
        <c:auto val="1"/>
        <c:lblAlgn val="ctr"/>
        <c:lblOffset val="100"/>
        <c:noMultiLvlLbl val="0"/>
      </c:catAx>
      <c:valAx>
        <c:axId val="36308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System Technology usage(%)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Sheet1!$A$499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Sheet1!$B$498:$C$498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Sheet1!$B$499:$C$499</c:f>
              <c:numCache>
                <c:formatCode>0.00%</c:formatCode>
                <c:ptCount val="2"/>
                <c:pt idx="0">
                  <c:v>1.6400000000000001E-2</c:v>
                </c:pt>
                <c:pt idx="1">
                  <c:v>0.98360000000000003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2-4E61-9F51-AF6B1C07D58A}"/>
            </c:ext>
          </c:extLst>
        </c:ser>
        <c:ser>
          <c:idx val="2"/>
          <c:order val="1"/>
          <c:tx>
            <c:strRef>
              <c:f>Sheet1!$A$500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Sheet1!$B$498:$C$498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Sheet1!$B$500:$C$500</c:f>
              <c:numCache>
                <c:formatCode>0.00%</c:formatCode>
                <c:ptCount val="2"/>
                <c:pt idx="0">
                  <c:v>4.0000000000000001E-3</c:v>
                </c:pt>
                <c:pt idx="1">
                  <c:v>0.996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2-4E61-9F51-AF6B1C07D58A}"/>
            </c:ext>
          </c:extLst>
        </c:ser>
        <c:ser>
          <c:idx val="1"/>
          <c:order val="2"/>
          <c:tx>
            <c:strRef>
              <c:f>Sheet1!$A$501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Sheet1!$B$498:$C$498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Sheet1!$B$501:$C$501</c:f>
              <c:numCache>
                <c:formatCode>0.00%</c:formatCode>
                <c:ptCount val="2"/>
                <c:pt idx="0">
                  <c:v>5.1000000000000004E-3</c:v>
                </c:pt>
                <c:pt idx="1">
                  <c:v>0.99490000000000001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2-4E61-9F51-AF6B1C07D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RSCP Distribution (%)</a:t>
            </a:r>
          </a:p>
        </c:rich>
      </c:tx>
      <c:layout>
        <c:manualLayout>
          <c:xMode val="edge"/>
          <c:yMode val="edge"/>
          <c:x val="0.39366668262211907"/>
          <c:y val="2.1746905979475418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764597177505493E-2"/>
          <c:y val="0.18936929963341115"/>
          <c:w val="0.901385046637452"/>
          <c:h val="0.67432248203080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Sheet1!$B$21:$B$21</c:f>
              <c:numCache>
                <c:formatCode>0.00%</c:formatCode>
                <c:ptCount val="1"/>
                <c:pt idx="0">
                  <c:v>0.9103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95-8406-A77812CFBDCA}"/>
            </c:ext>
          </c:extLst>
        </c:ser>
        <c:ser>
          <c:idx val="2"/>
          <c:order val="1"/>
          <c:tx>
            <c:strRef>
              <c:f>Sheet1!$A$22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Sheet1!$B$22:$B$22</c:f>
              <c:numCache>
                <c:formatCode>0.00%</c:formatCode>
                <c:ptCount val="1"/>
                <c:pt idx="0">
                  <c:v>0.83540000000000003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95-8406-A77812CFBDCA}"/>
            </c:ext>
          </c:extLst>
        </c:ser>
        <c:ser>
          <c:idx val="1"/>
          <c:order val="2"/>
          <c:tx>
            <c:strRef>
              <c:f>Sheet1!$A$23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Sheet1!$B$23:$B$23</c:f>
              <c:numCache>
                <c:formatCode>0.00%</c:formatCode>
                <c:ptCount val="1"/>
                <c:pt idx="0">
                  <c:v>0.91290000000000004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0-4F95-8406-A77812CFB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056512"/>
        <c:axId val="448462848"/>
      </c:barChart>
      <c:catAx>
        <c:axId val="42505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462848"/>
        <c:crosses val="autoZero"/>
        <c:auto val="1"/>
        <c:lblAlgn val="ctr"/>
        <c:lblOffset val="100"/>
        <c:tickLblSkip val="1"/>
        <c:noMultiLvlLbl val="1"/>
      </c:catAx>
      <c:valAx>
        <c:axId val="448462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50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2.9906105652237565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Sheet1!$A$517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rgbClr val="FFC000">
                      <a:shade val="30000"/>
                      <a:satMod val="115000"/>
                    </a:srgbClr>
                  </a:gs>
                  <a:gs pos="50000">
                    <a:srgbClr val="FFC000">
                      <a:shade val="67500"/>
                      <a:satMod val="115000"/>
                    </a:srgbClr>
                  </a:gs>
                  <a:gs pos="100000">
                    <a:srgbClr val="FFC000">
                      <a:shade val="100000"/>
                      <a:satMod val="115000"/>
                    </a:srgbClr>
                  </a:gs>
                </a:gsLst>
                <a:lin ang="27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D-4038-B05B-63658F8BC9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Sheet1!$B$516:$C$516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Sheet1!$B$517:$C$517</c:f>
              <c:numCache>
                <c:formatCode>0.00%</c:formatCode>
                <c:ptCount val="2"/>
                <c:pt idx="0">
                  <c:v>0.80020000000000002</c:v>
                </c:pt>
                <c:pt idx="1">
                  <c:v>0.19980000000000001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D-4038-B05B-63658F8BC9EB}"/>
            </c:ext>
          </c:extLst>
        </c:ser>
        <c:ser>
          <c:idx val="2"/>
          <c:order val="1"/>
          <c:tx>
            <c:strRef>
              <c:f>Sheet1!$A$518</c:f>
              <c:strCache>
                <c:ptCount val="1"/>
                <c:pt idx="0">
                  <c:v>MOOV</c:v>
                </c:pt>
              </c:strCache>
            </c:strRef>
          </c:tx>
          <c:spPr>
            <a:gradFill flip="none" rotWithShape="1">
              <a:gsLst>
                <a:gs pos="0">
                  <a:srgbClr val="92D050">
                    <a:shade val="30000"/>
                    <a:satMod val="115000"/>
                  </a:srgbClr>
                </a:gs>
                <a:gs pos="50000">
                  <a:srgbClr val="92D050">
                    <a:shade val="67500"/>
                    <a:satMod val="115000"/>
                  </a:srgbClr>
                </a:gs>
                <a:gs pos="100000">
                  <a:srgbClr val="92D05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Sheet1!$B$516:$C$516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Sheet1!$B$518:$C$518</c:f>
              <c:numCache>
                <c:formatCode>0.00%</c:formatCode>
                <c:ptCount val="2"/>
                <c:pt idx="0">
                  <c:v>0.66669999999999996</c:v>
                </c:pt>
                <c:pt idx="1">
                  <c:v>0.33329999999999999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D-4038-B05B-63658F8BC9EB}"/>
            </c:ext>
          </c:extLst>
        </c:ser>
        <c:ser>
          <c:idx val="1"/>
          <c:order val="2"/>
          <c:tx>
            <c:strRef>
              <c:f>Sheet1!$A$519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Sheet1!$B$516:$C$516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Sheet1!$B$519:$C$519</c:f>
              <c:numCache>
                <c:formatCode>0.00%</c:formatCode>
                <c:ptCount val="2"/>
                <c:pt idx="0">
                  <c:v>0.94179999999999997</c:v>
                </c:pt>
                <c:pt idx="1">
                  <c:v>5.8200000000000002E-2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D-4038-B05B-63658F8BC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4.8840625906657886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Sheet1!$A$559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Sheet1!$B$558:$C$558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Sheet1!$B$559:$C$559</c:f>
              <c:numCache>
                <c:formatCode>0.00%</c:formatCode>
                <c:ptCount val="2"/>
                <c:pt idx="0">
                  <c:v>0.1106</c:v>
                </c:pt>
                <c:pt idx="1">
                  <c:v>0.88939999999999997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9-4F43-9A96-6A304C6AD995}"/>
            </c:ext>
          </c:extLst>
        </c:ser>
        <c:ser>
          <c:idx val="2"/>
          <c:order val="1"/>
          <c:tx>
            <c:strRef>
              <c:f>Sheet1!$A$560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Sheet1!$B$558:$C$558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Sheet1!$B$560:$C$560</c:f>
              <c:numCache>
                <c:formatCode>0.00%</c:formatCode>
                <c:ptCount val="2"/>
                <c:pt idx="0">
                  <c:v>7.6600000000000001E-2</c:v>
                </c:pt>
                <c:pt idx="1">
                  <c:v>0.9234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B9-4F43-9A96-6A304C6AD995}"/>
            </c:ext>
          </c:extLst>
        </c:ser>
        <c:ser>
          <c:idx val="1"/>
          <c:order val="2"/>
          <c:tx>
            <c:strRef>
              <c:f>Sheet1!$A$561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Sheet1!$B$558:$C$558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Sheet1!$B$561:$C$561</c:f>
              <c:numCache>
                <c:formatCode>0.00%</c:formatCode>
                <c:ptCount val="2"/>
                <c:pt idx="0">
                  <c:v>1.9E-2</c:v>
                </c:pt>
                <c:pt idx="1">
                  <c:v>0.98099999999999998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B9-4F43-9A96-6A304C6AD9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Call Blocked Rate per Technology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Sheet1!$B$178:$B$179</c:f>
              <c:strCache>
                <c:ptCount val="2"/>
                <c:pt idx="0">
                  <c:v>MTN</c:v>
                </c:pt>
                <c:pt idx="1">
                  <c:v>2G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Sheet1!$B$180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4-4C4D-933C-64426A0E2C93}"/>
            </c:ext>
          </c:extLst>
        </c:ser>
        <c:ser>
          <c:idx val="1"/>
          <c:order val="1"/>
          <c:tx>
            <c:strRef>
              <c:f>Sheet1!$C$178:$C$179</c:f>
              <c:strCache>
                <c:ptCount val="2"/>
                <c:pt idx="0">
                  <c:v>MTN</c:v>
                </c:pt>
                <c:pt idx="1">
                  <c:v>3G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Sheet1!$C$180</c:f>
              <c:numCache>
                <c:formatCode>0.00%</c:formatCode>
                <c:ptCount val="1"/>
                <c:pt idx="0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D-45E5-8B73-68B2CB7A4AE2}"/>
            </c:ext>
          </c:extLst>
        </c:ser>
        <c:ser>
          <c:idx val="2"/>
          <c:order val="2"/>
          <c:tx>
            <c:strRef>
              <c:f>Sheet1!$D$178:$D$179</c:f>
              <c:strCache>
                <c:ptCount val="2"/>
                <c:pt idx="0">
                  <c:v>MOOV</c:v>
                </c:pt>
                <c:pt idx="1">
                  <c:v>2G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Sheet1!$D$180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D-45E5-8B73-68B2CB7A4AE2}"/>
            </c:ext>
          </c:extLst>
        </c:ser>
        <c:ser>
          <c:idx val="3"/>
          <c:order val="3"/>
          <c:tx>
            <c:strRef>
              <c:f>Sheet1!$E$178:$E$179</c:f>
              <c:strCache>
                <c:ptCount val="2"/>
                <c:pt idx="0">
                  <c:v>MOOV</c:v>
                </c:pt>
                <c:pt idx="1">
                  <c:v>3G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Sheet1!$E$180</c:f>
              <c:numCache>
                <c:formatCode>0.00%</c:formatCode>
                <c:ptCount val="1"/>
                <c:pt idx="0">
                  <c:v>1.7999999999999999E-2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D-45E5-8B73-68B2CB7A4AE2}"/>
            </c:ext>
          </c:extLst>
        </c:ser>
        <c:ser>
          <c:idx val="4"/>
          <c:order val="4"/>
          <c:tx>
            <c:strRef>
              <c:f>Sheet1!$F$178:$F$179</c:f>
              <c:strCache>
                <c:ptCount val="2"/>
                <c:pt idx="0">
                  <c:v>CELTISS</c:v>
                </c:pt>
                <c:pt idx="1">
                  <c:v>2G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Sheet1!$F$180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D-45E5-8B73-68B2CB7A4AE2}"/>
            </c:ext>
          </c:extLst>
        </c:ser>
        <c:ser>
          <c:idx val="5"/>
          <c:order val="5"/>
          <c:tx>
            <c:strRef>
              <c:f>Sheet1!$G$178:$G$179</c:f>
              <c:strCache>
                <c:ptCount val="2"/>
                <c:pt idx="0">
                  <c:v>CELTISS</c:v>
                </c:pt>
                <c:pt idx="1">
                  <c:v>3G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Sheet1!$G$180</c:f>
              <c:numCache>
                <c:formatCode>0.00%</c:formatCode>
                <c:ptCount val="1"/>
                <c:pt idx="0">
                  <c:v>2.8199999999999999E-2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D-45E5-8B73-68B2CB7A4A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 Call setup Time</a:t>
            </a:r>
            <a:r>
              <a:rPr lang="fr-FR" baseline="0"/>
              <a:t> by technology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Sheet1!$A$231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Sheet1!$B$230:$D$230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Sheet1!$B$231:$D$231</c:f>
              <c:numCache>
                <c:formatCode>General</c:formatCode>
                <c:ptCount val="3"/>
                <c:pt idx="0">
                  <c:v>5.45</c:v>
                </c:pt>
                <c:pt idx="1">
                  <c:v>5.58</c:v>
                </c:pt>
                <c:pt idx="2">
                  <c:v>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F-41C1-9EA0-3DB13DDC62B8}"/>
            </c:ext>
          </c:extLst>
        </c:ser>
        <c:ser>
          <c:idx val="1"/>
          <c:order val="1"/>
          <c:tx>
            <c:strRef>
              <c:f>Sheet1!$A$232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Sheet1!$B$230:$D$230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Sheet1!$B$232:$D$232</c:f>
              <c:numCache>
                <c:formatCode>General</c:formatCode>
                <c:ptCount val="3"/>
                <c:pt idx="0">
                  <c:v>8.35</c:v>
                </c:pt>
                <c:pt idx="1">
                  <c:v>8.77</c:v>
                </c:pt>
                <c:pt idx="2">
                  <c:v>8.2799999999999994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F-41C1-9EA0-3DB13DDC62B8}"/>
            </c:ext>
          </c:extLst>
        </c:ser>
        <c:ser>
          <c:idx val="2"/>
          <c:order val="2"/>
          <c:tx>
            <c:strRef>
              <c:f>Sheet1!$A$233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Sheet1!$B$230:$D$230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Sheet1!$B$233:$D$233</c:f>
              <c:numCache>
                <c:formatCode>General</c:formatCode>
                <c:ptCount val="3"/>
                <c:pt idx="0">
                  <c:v>8.4600000000000009</c:v>
                </c:pt>
                <c:pt idx="1">
                  <c:v>8.9600000000000009</c:v>
                </c:pt>
                <c:pt idx="2">
                  <c:v>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F-41C1-9EA0-3DB13DDC62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5710159"/>
        <c:axId val="1114480031"/>
      </c:barChart>
      <c:catAx>
        <c:axId val="4757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4480031"/>
        <c:crosses val="autoZero"/>
        <c:auto val="1"/>
        <c:lblAlgn val="ctr"/>
        <c:lblOffset val="100"/>
        <c:noMultiLvlLbl val="0"/>
      </c:catAx>
      <c:valAx>
        <c:axId val="111448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571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Average 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Sheet1!$B$84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Sheet1!$B$85</c:f>
              <c:numCache>
                <c:formatCode>General</c:formatCode>
                <c:ptCount val="1"/>
                <c:pt idx="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6-44B1-9705-8C85940508B6}"/>
            </c:ext>
          </c:extLst>
        </c:ser>
        <c:ser>
          <c:idx val="1"/>
          <c:order val="1"/>
          <c:tx>
            <c:strRef>
              <c:f>Sheet1!$C$84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Sheet1!$C$85</c:f>
              <c:numCache>
                <c:formatCode>General</c:formatCode>
                <c:ptCount val="1"/>
                <c:pt idx="0">
                  <c:v>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6-44B1-9705-8C85940508B6}"/>
            </c:ext>
          </c:extLst>
        </c:ser>
        <c:ser>
          <c:idx val="2"/>
          <c:order val="2"/>
          <c:tx>
            <c:strRef>
              <c:f>Sheet1!$D$84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Sheet1!$D$85</c:f>
              <c:numCache>
                <c:formatCode>General</c:formatCode>
                <c:ptCount val="1"/>
                <c:pt idx="0">
                  <c:v>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6-44B1-9705-8C85940508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0399711"/>
        <c:axId val="1072775535"/>
      </c:barChart>
      <c:catAx>
        <c:axId val="9803997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72775535"/>
        <c:crosses val="autoZero"/>
        <c:auto val="1"/>
        <c:lblAlgn val="ctr"/>
        <c:lblOffset val="100"/>
        <c:noMultiLvlLbl val="0"/>
      </c:catAx>
      <c:valAx>
        <c:axId val="107277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039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 Send Time(%)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Sheet1!$A$288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Sheet1!$B$287:$D$287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Sheet1!$B$288:$D$288</c:f>
              <c:numCache>
                <c:formatCode>0.00%</c:formatCode>
                <c:ptCount val="3"/>
                <c:pt idx="0">
                  <c:v>0.60660000000000003</c:v>
                </c:pt>
                <c:pt idx="1">
                  <c:v>0.32500000000000001</c:v>
                </c:pt>
                <c:pt idx="2">
                  <c:v>6.8400000000000002E-2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D-470D-888B-52B7F8BC4A67}"/>
            </c:ext>
          </c:extLst>
        </c:ser>
        <c:ser>
          <c:idx val="1"/>
          <c:order val="1"/>
          <c:tx>
            <c:strRef>
              <c:f>Sheet1!$A$289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Sheet1!$B$287:$D$287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Sheet1!$B$289:$D$289</c:f>
              <c:numCache>
                <c:formatCode>0.00%</c:formatCode>
                <c:ptCount val="3"/>
                <c:pt idx="0">
                  <c:v>0.52500000000000002</c:v>
                </c:pt>
                <c:pt idx="1">
                  <c:v>0.24929999999999999</c:v>
                </c:pt>
                <c:pt idx="2">
                  <c:v>7.2999999999999995E-2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D-470D-888B-52B7F8BC4A67}"/>
            </c:ext>
          </c:extLst>
        </c:ser>
        <c:ser>
          <c:idx val="2"/>
          <c:order val="2"/>
          <c:tx>
            <c:strRef>
              <c:f>Sheet1!$A$290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Sheet1!$B$287:$D$287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Sheet1!$B$290:$D$290</c:f>
              <c:numCache>
                <c:formatCode>0.00%</c:formatCode>
                <c:ptCount val="3"/>
                <c:pt idx="0">
                  <c:v>0.76480000000000004</c:v>
                </c:pt>
                <c:pt idx="1">
                  <c:v>0.1726</c:v>
                </c:pt>
                <c:pt idx="2">
                  <c:v>6.2600000000000003E-2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D-470D-888B-52B7F8BC4A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53440"/>
        <c:axId val="363054976"/>
      </c:barChart>
      <c:catAx>
        <c:axId val="3630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4976"/>
        <c:crosses val="autoZero"/>
        <c:auto val="1"/>
        <c:lblAlgn val="ctr"/>
        <c:lblOffset val="100"/>
        <c:noMultiLvlLbl val="0"/>
      </c:catAx>
      <c:valAx>
        <c:axId val="363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Sheet1!$A$455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Sheet1!$B$454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Sheet1!$B$455</c:f>
              <c:numCache>
                <c:formatCode>0.00%</c:formatCode>
                <c:ptCount val="1"/>
                <c:pt idx="0">
                  <c:v>0.98509999999999998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5-4FA9-AD08-340BF6BE9102}"/>
            </c:ext>
          </c:extLst>
        </c:ser>
        <c:ser>
          <c:idx val="1"/>
          <c:order val="1"/>
          <c:tx>
            <c:strRef>
              <c:f>Sheet1!$A$456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Sheet1!$B$454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Sheet1!$B$456</c:f>
              <c:numCache>
                <c:formatCode>0.00%</c:formatCode>
                <c:ptCount val="1"/>
                <c:pt idx="0">
                  <c:v>0.97870000000000001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5-4FA9-AD08-340BF6BE9102}"/>
            </c:ext>
          </c:extLst>
        </c:ser>
        <c:ser>
          <c:idx val="2"/>
          <c:order val="2"/>
          <c:tx>
            <c:strRef>
              <c:f>Sheet1!$A$457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Sheet1!$B$454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Sheet1!$B$457</c:f>
              <c:numCache>
                <c:formatCode>0.00%</c:formatCode>
                <c:ptCount val="1"/>
                <c:pt idx="0">
                  <c:v>0.98109999999999997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95-4FA9-AD08-340BF6BE91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Sheet1!$B$578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Sheet1!$A$579:$A$580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Sheet1!$B$579:$B$580</c:f>
              <c:numCache>
                <c:formatCode>0.00%</c:formatCode>
                <c:ptCount val="2"/>
                <c:pt idx="0">
                  <c:v>0.19439999999999999</c:v>
                </c:pt>
                <c:pt idx="1">
                  <c:v>0.80559999999999998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1-46E5-A714-9B6C0D86EBDD}"/>
            </c:ext>
          </c:extLst>
        </c:ser>
        <c:ser>
          <c:idx val="1"/>
          <c:order val="1"/>
          <c:tx>
            <c:strRef>
              <c:f>Sheet1!$C$578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Sheet1!$A$579:$A$580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Sheet1!$C$579:$C$580</c:f>
              <c:numCache>
                <c:formatCode>0.00%</c:formatCode>
                <c:ptCount val="2"/>
                <c:pt idx="0">
                  <c:v>0.59550000000000003</c:v>
                </c:pt>
                <c:pt idx="1">
                  <c:v>0.40450000000000003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1-46E5-A714-9B6C0D86EBDD}"/>
            </c:ext>
          </c:extLst>
        </c:ser>
        <c:ser>
          <c:idx val="2"/>
          <c:order val="2"/>
          <c:tx>
            <c:strRef>
              <c:f>Sheet1!$D$578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Sheet1!$A$579:$A$580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Sheet1!$D$579:$D$580</c:f>
              <c:numCache>
                <c:formatCode>0.00%</c:formatCode>
                <c:ptCount val="2"/>
                <c:pt idx="0">
                  <c:v>0.48859999999999998</c:v>
                </c:pt>
                <c:pt idx="1">
                  <c:v>0.51139999999999997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1-46E5-A714-9B6C0D86EB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6534575"/>
        <c:axId val="753523247"/>
      </c:barChart>
      <c:catAx>
        <c:axId val="98653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3523247"/>
        <c:crosses val="autoZero"/>
        <c:auto val="1"/>
        <c:lblAlgn val="ctr"/>
        <c:lblOffset val="100"/>
        <c:noMultiLvlLbl val="0"/>
      </c:catAx>
      <c:valAx>
        <c:axId val="75352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53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Sheet1!$B$594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Sheet1!$A$595:$A$598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Sheet1!$B$595:$B$598</c:f>
              <c:numCache>
                <c:formatCode>0.00%</c:formatCode>
                <c:ptCount val="4"/>
                <c:pt idx="0">
                  <c:v>0.502</c:v>
                </c:pt>
                <c:pt idx="1">
                  <c:v>9.6699999999999994E-2</c:v>
                </c:pt>
                <c:pt idx="2">
                  <c:v>0</c:v>
                </c:pt>
                <c:pt idx="3">
                  <c:v>0.40129999999999999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D-4E53-A68C-BCA883B7233F}"/>
            </c:ext>
          </c:extLst>
        </c:ser>
        <c:ser>
          <c:idx val="1"/>
          <c:order val="1"/>
          <c:tx>
            <c:strRef>
              <c:f>Sheet1!$C$594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Sheet1!$A$595:$A$598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Sheet1!$C$595:$C$598</c:f>
              <c:numCache>
                <c:formatCode>0.00%</c:formatCode>
                <c:ptCount val="4"/>
                <c:pt idx="0">
                  <c:v>0.41420000000000001</c:v>
                </c:pt>
                <c:pt idx="1">
                  <c:v>0.1769</c:v>
                </c:pt>
                <c:pt idx="2">
                  <c:v>0</c:v>
                </c:pt>
                <c:pt idx="3">
                  <c:v>0.40899999999999997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D-4E53-A68C-BCA883B7233F}"/>
            </c:ext>
          </c:extLst>
        </c:ser>
        <c:ser>
          <c:idx val="2"/>
          <c:order val="2"/>
          <c:tx>
            <c:strRef>
              <c:f>Sheet1!$D$594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Sheet1!$A$595:$A$598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Sheet1!$D$595:$D$598</c:f>
              <c:numCache>
                <c:formatCode>0.00%</c:formatCode>
                <c:ptCount val="4"/>
                <c:pt idx="0">
                  <c:v>0.46210000000000001</c:v>
                </c:pt>
                <c:pt idx="1">
                  <c:v>3.7600000000000001E-2</c:v>
                </c:pt>
                <c:pt idx="2">
                  <c:v>2.58E-2</c:v>
                </c:pt>
                <c:pt idx="3">
                  <c:v>0.47460000000000002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D-4E53-A68C-BCA883B723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9512799"/>
        <c:axId val="1000977727"/>
      </c:barChart>
      <c:catAx>
        <c:axId val="10195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0977727"/>
        <c:crosses val="autoZero"/>
        <c:auto val="1"/>
        <c:lblAlgn val="ctr"/>
        <c:lblOffset val="100"/>
        <c:noMultiLvlLbl val="0"/>
      </c:catAx>
      <c:valAx>
        <c:axId val="100097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951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3G band usage(%)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Sheet1!$B$536:$C$536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Sheet1!$B$537:$C$537</c:f>
              <c:numCache>
                <c:formatCode>0.00%</c:formatCode>
                <c:ptCount val="2"/>
                <c:pt idx="0">
                  <c:v>0.23699999999999999</c:v>
                </c:pt>
                <c:pt idx="1">
                  <c:v>0.76300000000000001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3-4BFD-A7F5-50BADB87A633}"/>
            </c:ext>
          </c:extLst>
        </c:ser>
        <c:ser>
          <c:idx val="1"/>
          <c:order val="1"/>
          <c:tx>
            <c:strRef>
              <c:f>Sheet1!$A$538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Sheet1!$B$536:$C$536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Sheet1!$B$538:$C$538</c:f>
              <c:numCache>
                <c:formatCode>0.00%</c:formatCode>
                <c:ptCount val="2"/>
                <c:pt idx="0">
                  <c:v>0.1744</c:v>
                </c:pt>
                <c:pt idx="1">
                  <c:v>0.8256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3-4BFD-A7F5-50BADB87A633}"/>
            </c:ext>
          </c:extLst>
        </c:ser>
        <c:ser>
          <c:idx val="2"/>
          <c:order val="2"/>
          <c:tx>
            <c:strRef>
              <c:f>Sheet1!$A$539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Sheet1!$B$536:$C$536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Sheet1!$B$539:$C$539</c:f>
              <c:numCache>
                <c:formatCode>0.00%</c:formatCode>
                <c:ptCount val="2"/>
                <c:pt idx="0">
                  <c:v>0.13739999999999999</c:v>
                </c:pt>
                <c:pt idx="1">
                  <c:v>0.86260000000000003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3-4BFD-A7F5-50BADB87A6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47327"/>
        <c:axId val="1111135391"/>
      </c:barChart>
      <c:catAx>
        <c:axId val="78234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135391"/>
        <c:crosses val="autoZero"/>
        <c:auto val="1"/>
        <c:lblAlgn val="ctr"/>
        <c:lblOffset val="100"/>
        <c:noMultiLvlLbl val="0"/>
      </c:catAx>
      <c:valAx>
        <c:axId val="111113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234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Distribution (%)</a:t>
            </a:r>
          </a:p>
        </c:rich>
      </c:tx>
      <c:layout>
        <c:manualLayout>
          <c:xMode val="edge"/>
          <c:yMode val="edge"/>
          <c:x val="0.3653220940743403"/>
          <c:y val="5.1584447292925599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498151909683349E-2"/>
          <c:y val="0.17954011940595618"/>
          <c:w val="0.901385046637452"/>
          <c:h val="0.633600873836110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Incar &gt; -95</c:v>
                </c:pt>
              </c:strCache>
            </c:strRef>
          </c:cat>
          <c:val>
            <c:numRef>
              <c:f>Sheet1!$B$45:$D$45</c:f>
              <c:numCache>
                <c:formatCode>0.00%</c:formatCode>
                <c:ptCount val="3"/>
                <c:pt idx="0">
                  <c:v>0.54310000000000003</c:v>
                </c:pt>
                <c:pt idx="1">
                  <c:v>0.91500000000000004</c:v>
                </c:pt>
                <c:pt idx="2">
                  <c:v>0.96899999999999997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E-404F-AE47-6CE07F3101D1}"/>
            </c:ext>
          </c:extLst>
        </c:ser>
        <c:ser>
          <c:idx val="2"/>
          <c:order val="1"/>
          <c:tx>
            <c:strRef>
              <c:f>Sheet1!$A$46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Incar &gt; -95</c:v>
                </c:pt>
              </c:strCache>
            </c:strRef>
          </c:cat>
          <c:val>
            <c:numRef>
              <c:f>Sheet1!$B$46:$D$46</c:f>
              <c:numCache>
                <c:formatCode>0.00%</c:formatCode>
                <c:ptCount val="3"/>
                <c:pt idx="0">
                  <c:v>0.4627</c:v>
                </c:pt>
                <c:pt idx="1">
                  <c:v>0.89429999999999998</c:v>
                </c:pt>
                <c:pt idx="2">
                  <c:v>0.95730000000000004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E-404F-AE47-6CE07F3101D1}"/>
            </c:ext>
          </c:extLst>
        </c:ser>
        <c:ser>
          <c:idx val="1"/>
          <c:order val="2"/>
          <c:tx>
            <c:strRef>
              <c:f>Sheet1!$A$47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Incar &gt; -95</c:v>
                </c:pt>
              </c:strCache>
            </c:strRef>
          </c:cat>
          <c:val>
            <c:numRef>
              <c:f>Sheet1!$B$47:$D$47</c:f>
              <c:numCache>
                <c:formatCode>0.00%</c:formatCode>
                <c:ptCount val="3"/>
                <c:pt idx="0">
                  <c:v>0.59909999999999997</c:v>
                </c:pt>
                <c:pt idx="1">
                  <c:v>0.90659999999999996</c:v>
                </c:pt>
                <c:pt idx="2">
                  <c:v>0.9647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E-404F-AE47-6CE07F3101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408832"/>
        <c:axId val="286049024"/>
      </c:barChart>
      <c:catAx>
        <c:axId val="28440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049024"/>
        <c:crosses val="autoZero"/>
        <c:auto val="1"/>
        <c:lblAlgn val="ctr"/>
        <c:lblOffset val="100"/>
        <c:tickLblSkip val="1"/>
        <c:noMultiLvlLbl val="1"/>
      </c:catAx>
      <c:valAx>
        <c:axId val="2860490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4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Voice Quality Distribution 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909411963958627E-2"/>
          <c:y val="0.20998453032890915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Sheet1!$B$71:$F$71</c:f>
              <c:numCache>
                <c:formatCode>0.00%</c:formatCode>
                <c:ptCount val="5"/>
                <c:pt idx="0">
                  <c:v>0.32419999999999999</c:v>
                </c:pt>
                <c:pt idx="1">
                  <c:v>0.62509999999999999</c:v>
                </c:pt>
                <c:pt idx="2">
                  <c:v>1.7999999999999999E-2</c:v>
                </c:pt>
                <c:pt idx="3">
                  <c:v>3.2800000000000003E-2</c:v>
                </c:pt>
                <c:pt idx="4">
                  <c:v>0.94930000000000003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1-459E-9488-D34BAAA7BC87}"/>
            </c:ext>
          </c:extLst>
        </c:ser>
        <c:ser>
          <c:idx val="2"/>
          <c:order val="1"/>
          <c:tx>
            <c:strRef>
              <c:f>Sheet1!$A$72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Sheet1!$B$72:$F$72</c:f>
              <c:numCache>
                <c:formatCode>0.00%</c:formatCode>
                <c:ptCount val="5"/>
                <c:pt idx="0">
                  <c:v>0.76770000000000005</c:v>
                </c:pt>
                <c:pt idx="1">
                  <c:v>0.1822</c:v>
                </c:pt>
                <c:pt idx="2">
                  <c:v>1.7999999999999999E-2</c:v>
                </c:pt>
                <c:pt idx="3">
                  <c:v>3.2199999999999999E-2</c:v>
                </c:pt>
                <c:pt idx="4">
                  <c:v>0.94990000000000008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1-459E-9488-D34BAAA7BC87}"/>
            </c:ext>
          </c:extLst>
        </c:ser>
        <c:ser>
          <c:idx val="1"/>
          <c:order val="2"/>
          <c:tx>
            <c:strRef>
              <c:f>Sheet1!$A$73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Sheet1!$B$73:$F$73</c:f>
              <c:numCache>
                <c:formatCode>0.00%</c:formatCode>
                <c:ptCount val="5"/>
                <c:pt idx="0">
                  <c:v>0.56399999999999995</c:v>
                </c:pt>
                <c:pt idx="1">
                  <c:v>0.37430000000000002</c:v>
                </c:pt>
                <c:pt idx="2">
                  <c:v>6.8999999999999999E-3</c:v>
                </c:pt>
                <c:pt idx="3">
                  <c:v>5.4899999999999997E-2</c:v>
                </c:pt>
                <c:pt idx="4">
                  <c:v>0.93829999999999991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1-459E-9488-D34BAAA7BC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Ec/No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Sheet1!$A$118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Sheet1!$B$117:$F$117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-8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Sheet1!$B$118:$F$118</c:f>
              <c:numCache>
                <c:formatCode>0.00%</c:formatCode>
                <c:ptCount val="5"/>
                <c:pt idx="0">
                  <c:v>0.1172</c:v>
                </c:pt>
                <c:pt idx="1">
                  <c:v>0.24179999999999999</c:v>
                </c:pt>
                <c:pt idx="2">
                  <c:v>0.39510000000000001</c:v>
                </c:pt>
                <c:pt idx="3">
                  <c:v>0.24590000000000001</c:v>
                </c:pt>
                <c:pt idx="4">
                  <c:v>0.35899999999999999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5-4252-BDEC-50CFF784DFE9}"/>
            </c:ext>
          </c:extLst>
        </c:ser>
        <c:ser>
          <c:idx val="1"/>
          <c:order val="1"/>
          <c:tx>
            <c:strRef>
              <c:f>Sheet1!$A$119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Sheet1!$B$117:$F$117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-8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Sheet1!$B$119:$F$119</c:f>
              <c:numCache>
                <c:formatCode>0.00%</c:formatCode>
                <c:ptCount val="5"/>
                <c:pt idx="0">
                  <c:v>0.38119999999999998</c:v>
                </c:pt>
                <c:pt idx="1">
                  <c:v>0.32550000000000001</c:v>
                </c:pt>
                <c:pt idx="2">
                  <c:v>0.23280000000000001</c:v>
                </c:pt>
                <c:pt idx="3">
                  <c:v>6.0400000000000002E-2</c:v>
                </c:pt>
                <c:pt idx="4">
                  <c:v>0.70669999999999999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5-4252-BDEC-50CFF784DFE9}"/>
            </c:ext>
          </c:extLst>
        </c:ser>
        <c:ser>
          <c:idx val="2"/>
          <c:order val="2"/>
          <c:tx>
            <c:strRef>
              <c:f>Sheet1!$A$120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Sheet1!$B$117:$F$117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-8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Sheet1!$B$120:$F$120</c:f>
              <c:numCache>
                <c:formatCode>0.00%</c:formatCode>
                <c:ptCount val="5"/>
                <c:pt idx="0">
                  <c:v>0.63319999999999999</c:v>
                </c:pt>
                <c:pt idx="1">
                  <c:v>0.26750000000000002</c:v>
                </c:pt>
                <c:pt idx="2">
                  <c:v>8.14E-2</c:v>
                </c:pt>
                <c:pt idx="3">
                  <c:v>1.7899999999999999E-2</c:v>
                </c:pt>
                <c:pt idx="4">
                  <c:v>0.90070000000000006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5-4252-BDEC-50CFF784D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0530304"/>
        <c:axId val="320531840"/>
      </c:barChart>
      <c:catAx>
        <c:axId val="3205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1840"/>
        <c:crosses val="autoZero"/>
        <c:auto val="1"/>
        <c:lblAlgn val="ctr"/>
        <c:lblOffset val="100"/>
        <c:noMultiLvlLbl val="0"/>
      </c:catAx>
      <c:valAx>
        <c:axId val="320531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SINR Comparison 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Sheet1!$A$138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Sheet1!$B$137:$F$137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Sheet1!$B$138:$F$138</c:f>
              <c:numCache>
                <c:formatCode>0.00%</c:formatCode>
                <c:ptCount val="5"/>
                <c:pt idx="0">
                  <c:v>1.6400000000000001E-2</c:v>
                </c:pt>
                <c:pt idx="1">
                  <c:v>5.2699999999999997E-2</c:v>
                </c:pt>
                <c:pt idx="2">
                  <c:v>0.20860000000000001</c:v>
                </c:pt>
                <c:pt idx="3">
                  <c:v>0.72230000000000005</c:v>
                </c:pt>
                <c:pt idx="4">
                  <c:v>0.93090000000000006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0-4DCC-94B7-F6815E464D24}"/>
            </c:ext>
          </c:extLst>
        </c:ser>
        <c:ser>
          <c:idx val="2"/>
          <c:order val="1"/>
          <c:tx>
            <c:strRef>
              <c:f>Sheet1!$A$139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Sheet1!$B$137:$F$137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Sheet1!$B$139:$F$139</c:f>
              <c:numCache>
                <c:formatCode>0.00%</c:formatCode>
                <c:ptCount val="5"/>
                <c:pt idx="0">
                  <c:v>4.7E-2</c:v>
                </c:pt>
                <c:pt idx="1">
                  <c:v>0.1061</c:v>
                </c:pt>
                <c:pt idx="2">
                  <c:v>0.25090000000000001</c:v>
                </c:pt>
                <c:pt idx="3">
                  <c:v>0.59599999999999997</c:v>
                </c:pt>
                <c:pt idx="4">
                  <c:v>0.84689999999999999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0-4DCC-94B7-F6815E464D24}"/>
            </c:ext>
          </c:extLst>
        </c:ser>
        <c:ser>
          <c:idx val="1"/>
          <c:order val="2"/>
          <c:tx>
            <c:strRef>
              <c:f>Sheet1!$A$140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811111111111112E-2"/>
                  <c:y val="-1.55739810989575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0-4DCC-94B7-F6815E464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Sheet1!$B$137:$F$137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Sheet1!$B$140:$F$140</c:f>
              <c:numCache>
                <c:formatCode>0.00%</c:formatCode>
                <c:ptCount val="5"/>
                <c:pt idx="0">
                  <c:v>8.3999999999999995E-3</c:v>
                </c:pt>
                <c:pt idx="1">
                  <c:v>2.8500000000000001E-2</c:v>
                </c:pt>
                <c:pt idx="2">
                  <c:v>0.17499999999999999</c:v>
                </c:pt>
                <c:pt idx="3">
                  <c:v>0.78810000000000002</c:v>
                </c:pt>
                <c:pt idx="4">
                  <c:v>0.96310000000000007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0-4DCC-94B7-F6815E464D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7392256"/>
        <c:axId val="217393792"/>
      </c:barChart>
      <c:catAx>
        <c:axId val="21739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3792"/>
        <c:crosses val="autoZero"/>
        <c:auto val="1"/>
        <c:lblAlgn val="ctr"/>
        <c:lblOffset val="100"/>
        <c:noMultiLvlLbl val="0"/>
      </c:catAx>
      <c:valAx>
        <c:axId val="2173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Call Blocked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Sheet1!$B$156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Sheet1!$A$157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Sheet1!$B$157</c:f>
              <c:numCache>
                <c:formatCode>0.00%</c:formatCode>
                <c:ptCount val="1"/>
                <c:pt idx="0">
                  <c:v>6.4000000000000003E-3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2-4DA0-B6F8-CE6A538A12F0}"/>
            </c:ext>
          </c:extLst>
        </c:ser>
        <c:ser>
          <c:idx val="1"/>
          <c:order val="1"/>
          <c:tx>
            <c:strRef>
              <c:f>Sheet1!$C$156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Sheet1!$A$157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Sheet1!$C$157</c:f>
              <c:numCache>
                <c:formatCode>0.00%</c:formatCode>
                <c:ptCount val="1"/>
                <c:pt idx="0">
                  <c:v>1.9900000000000001E-2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6-4CEA-855B-78BFB8BB659E}"/>
            </c:ext>
          </c:extLst>
        </c:ser>
        <c:ser>
          <c:idx val="2"/>
          <c:order val="2"/>
          <c:tx>
            <c:strRef>
              <c:f>Sheet1!$D$156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Sheet1!$A$157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Sheet1!$D$157</c:f>
              <c:numCache>
                <c:formatCode>0.00%</c:formatCode>
                <c:ptCount val="1"/>
                <c:pt idx="0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6-4CEA-855B-78BFB8BB65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Sheet1!$B$204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Sheet1!$B$205</c:f>
              <c:numCache>
                <c:formatCode>0.00</c:formatCode>
                <c:ptCount val="1"/>
                <c:pt idx="0">
                  <c:v>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2-4F82-A6BD-B70F2D6565B1}"/>
            </c:ext>
          </c:extLst>
        </c:ser>
        <c:ser>
          <c:idx val="1"/>
          <c:order val="1"/>
          <c:tx>
            <c:strRef>
              <c:f>Sheet1!$C$204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Sheet1!$C$205</c:f>
              <c:numCache>
                <c:formatCode>0.00</c:formatCode>
                <c:ptCount val="1"/>
                <c:pt idx="0">
                  <c:v>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2-4F82-A6BD-B70F2D6565B1}"/>
            </c:ext>
          </c:extLst>
        </c:ser>
        <c:ser>
          <c:idx val="2"/>
          <c:order val="2"/>
          <c:tx>
            <c:strRef>
              <c:f>Sheet1!$D$204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Sheet1!$D$205</c:f>
              <c:numCache>
                <c:formatCode>0.00</c:formatCode>
                <c:ptCount val="1"/>
                <c:pt idx="0">
                  <c:v>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B2-4F82-A6BD-B70F2D6565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468928"/>
        <c:axId val="287478912"/>
      </c:barChart>
      <c:catAx>
        <c:axId val="2874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78912"/>
        <c:crosses val="autoZero"/>
        <c:auto val="1"/>
        <c:lblAlgn val="ctr"/>
        <c:lblOffset val="100"/>
        <c:noMultiLvlLbl val="0"/>
      </c:catAx>
      <c:valAx>
        <c:axId val="28747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689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Drop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Sheet1!$A$244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Sheet1!$B$243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Sheet1!$B$244</c:f>
              <c:numCache>
                <c:formatCode>0.00%</c:formatCode>
                <c:ptCount val="1"/>
                <c:pt idx="0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64-42A6-B5B9-60D852C4E37E}"/>
            </c:ext>
          </c:extLst>
        </c:ser>
        <c:ser>
          <c:idx val="1"/>
          <c:order val="1"/>
          <c:tx>
            <c:strRef>
              <c:f>Sheet1!$A$245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Sheet1!$B$243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Sheet1!$B$245</c:f>
              <c:numCache>
                <c:formatCode>0.00%</c:formatCode>
                <c:ptCount val="1"/>
                <c:pt idx="0">
                  <c:v>2.4799999999999999E-2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64-42A6-B5B9-60D852C4E37E}"/>
            </c:ext>
          </c:extLst>
        </c:ser>
        <c:ser>
          <c:idx val="2"/>
          <c:order val="2"/>
          <c:tx>
            <c:strRef>
              <c:f>Sheet1!$A$246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Sheet1!$B$243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Sheet1!$B$246</c:f>
              <c:numCache>
                <c:formatCode>0.00%</c:formatCode>
                <c:ptCount val="1"/>
                <c:pt idx="0">
                  <c:v>1.11E-2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64-42A6-B5B9-60D852C4E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568256"/>
        <c:axId val="287569792"/>
      </c:barChart>
      <c:catAx>
        <c:axId val="2875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9792"/>
        <c:crosses val="autoZero"/>
        <c:auto val="1"/>
        <c:lblAlgn val="ctr"/>
        <c:lblOffset val="100"/>
        <c:noMultiLvlLbl val="0"/>
      </c:catAx>
      <c:valAx>
        <c:axId val="287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49530</xdr:rowOff>
    </xdr:from>
    <xdr:to>
      <xdr:col>4</xdr:col>
      <xdr:colOff>453390</xdr:colOff>
      <xdr:row>16</xdr:row>
      <xdr:rowOff>154305</xdr:rowOff>
    </xdr:to>
    <xdr:graphicFrame macro="">
      <xdr:nvGraphicFramePr>
        <xdr:cNvPr id="6" name="Graphiqu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34291</xdr:rowOff>
    </xdr:from>
    <xdr:to>
      <xdr:col>4</xdr:col>
      <xdr:colOff>379095</xdr:colOff>
      <xdr:row>38</xdr:row>
      <xdr:rowOff>3811</xdr:rowOff>
    </xdr:to>
    <xdr:graphicFrame macro="">
      <xdr:nvGraphicFramePr>
        <xdr:cNvPr id="7" name="Graphiqu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108585</xdr:rowOff>
    </xdr:from>
    <xdr:to>
      <xdr:col>4</xdr:col>
      <xdr:colOff>419100</xdr:colOff>
      <xdr:row>59</xdr:row>
      <xdr:rowOff>156210</xdr:rowOff>
    </xdr:to>
    <xdr:graphicFrame macro="">
      <xdr:nvGraphicFramePr>
        <xdr:cNvPr id="9" name="Graphiqu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49531</xdr:rowOff>
    </xdr:from>
    <xdr:to>
      <xdr:col>5</xdr:col>
      <xdr:colOff>1341120</xdr:colOff>
      <xdr:row>80</xdr:row>
      <xdr:rowOff>64770</xdr:rowOff>
    </xdr:to>
    <xdr:graphicFrame macro="">
      <xdr:nvGraphicFramePr>
        <xdr:cNvPr id="10" name="Graphiqu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108</xdr:row>
      <xdr:rowOff>97156</xdr:rowOff>
    </xdr:from>
    <xdr:to>
      <xdr:col>6</xdr:col>
      <xdr:colOff>104774</xdr:colOff>
      <xdr:row>127</xdr:row>
      <xdr:rowOff>152401</xdr:rowOff>
    </xdr:to>
    <xdr:graphicFrame macro="">
      <xdr:nvGraphicFramePr>
        <xdr:cNvPr id="12" name="Graphiqu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129</xdr:row>
      <xdr:rowOff>36195</xdr:rowOff>
    </xdr:from>
    <xdr:to>
      <xdr:col>6</xdr:col>
      <xdr:colOff>171450</xdr:colOff>
      <xdr:row>147</xdr:row>
      <xdr:rowOff>150495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152</xdr:row>
      <xdr:rowOff>45720</xdr:rowOff>
    </xdr:from>
    <xdr:to>
      <xdr:col>6</xdr:col>
      <xdr:colOff>133350</xdr:colOff>
      <xdr:row>171</xdr:row>
      <xdr:rowOff>179070</xdr:rowOff>
    </xdr:to>
    <xdr:graphicFrame macro="">
      <xdr:nvGraphicFramePr>
        <xdr:cNvPr id="14" name="Graphiqu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198</xdr:row>
      <xdr:rowOff>9525</xdr:rowOff>
    </xdr:from>
    <xdr:to>
      <xdr:col>6</xdr:col>
      <xdr:colOff>413988</xdr:colOff>
      <xdr:row>220</xdr:row>
      <xdr:rowOff>71168</xdr:rowOff>
    </xdr:to>
    <xdr:graphicFrame macro="">
      <xdr:nvGraphicFramePr>
        <xdr:cNvPr id="15" name="Graphique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239</xdr:row>
      <xdr:rowOff>45720</xdr:rowOff>
    </xdr:from>
    <xdr:to>
      <xdr:col>4</xdr:col>
      <xdr:colOff>952500</xdr:colOff>
      <xdr:row>258</xdr:row>
      <xdr:rowOff>53340</xdr:rowOff>
    </xdr:to>
    <xdr:graphicFrame macro="">
      <xdr:nvGraphicFramePr>
        <xdr:cNvPr id="17" name="Graphiqu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106680</xdr:colOff>
      <xdr:row>259</xdr:row>
      <xdr:rowOff>57151</xdr:rowOff>
    </xdr:from>
    <xdr:to>
      <xdr:col>4</xdr:col>
      <xdr:colOff>891540</xdr:colOff>
      <xdr:row>276</xdr:row>
      <xdr:rowOff>68581</xdr:rowOff>
    </xdr:to>
    <xdr:graphicFrame macro="">
      <xdr:nvGraphicFramePr>
        <xdr:cNvPr id="19" name="Graphiqu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304</xdr:row>
      <xdr:rowOff>15240</xdr:rowOff>
    </xdr:from>
    <xdr:to>
      <xdr:col>5</xdr:col>
      <xdr:colOff>0</xdr:colOff>
      <xdr:row>326</xdr:row>
      <xdr:rowOff>131880</xdr:rowOff>
    </xdr:to>
    <xdr:graphicFrame macro="">
      <xdr:nvGraphicFramePr>
        <xdr:cNvPr id="20" name="Graphiqu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45720</xdr:colOff>
      <xdr:row>328</xdr:row>
      <xdr:rowOff>137160</xdr:rowOff>
    </xdr:from>
    <xdr:to>
      <xdr:col>3</xdr:col>
      <xdr:colOff>297180</xdr:colOff>
      <xdr:row>351</xdr:row>
      <xdr:rowOff>70920</xdr:rowOff>
    </xdr:to>
    <xdr:graphicFrame macro="">
      <xdr:nvGraphicFramePr>
        <xdr:cNvPr id="21" name="Graphique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53340</xdr:colOff>
      <xdr:row>353</xdr:row>
      <xdr:rowOff>76200</xdr:rowOff>
    </xdr:from>
    <xdr:to>
      <xdr:col>2</xdr:col>
      <xdr:colOff>487140</xdr:colOff>
      <xdr:row>376</xdr:row>
      <xdr:rowOff>9960</xdr:rowOff>
    </xdr:to>
    <xdr:graphicFrame macro="">
      <xdr:nvGraphicFramePr>
        <xdr:cNvPr id="22" name="Graphiqu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15240</xdr:colOff>
      <xdr:row>377</xdr:row>
      <xdr:rowOff>53340</xdr:rowOff>
    </xdr:from>
    <xdr:to>
      <xdr:col>3</xdr:col>
      <xdr:colOff>526985</xdr:colOff>
      <xdr:row>395</xdr:row>
      <xdr:rowOff>176498</xdr:rowOff>
    </xdr:to>
    <xdr:graphicFrame macro="">
      <xdr:nvGraphicFramePr>
        <xdr:cNvPr id="23" name="Graphique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398</xdr:row>
      <xdr:rowOff>129540</xdr:rowOff>
    </xdr:from>
    <xdr:to>
      <xdr:col>5</xdr:col>
      <xdr:colOff>144780</xdr:colOff>
      <xdr:row>418</xdr:row>
      <xdr:rowOff>15240</xdr:rowOff>
    </xdr:to>
    <xdr:graphicFrame macro="">
      <xdr:nvGraphicFramePr>
        <xdr:cNvPr id="24" name="Graphiqu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2625090</xdr:colOff>
      <xdr:row>353</xdr:row>
      <xdr:rowOff>0</xdr:rowOff>
    </xdr:from>
    <xdr:to>
      <xdr:col>5</xdr:col>
      <xdr:colOff>106140</xdr:colOff>
      <xdr:row>376</xdr:row>
      <xdr:rowOff>93780</xdr:rowOff>
    </xdr:to>
    <xdr:graphicFrame macro="">
      <xdr:nvGraphicFramePr>
        <xdr:cNvPr id="40" name="Graphiqu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7620</xdr:colOff>
      <xdr:row>420</xdr:row>
      <xdr:rowOff>40005</xdr:rowOff>
    </xdr:from>
    <xdr:to>
      <xdr:col>4</xdr:col>
      <xdr:colOff>2263140</xdr:colOff>
      <xdr:row>443</xdr:row>
      <xdr:rowOff>97289</xdr:rowOff>
    </xdr:to>
    <xdr:graphicFrame macro="">
      <xdr:nvGraphicFramePr>
        <xdr:cNvPr id="45" name="Graphique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476</xdr:row>
      <xdr:rowOff>7620</xdr:rowOff>
    </xdr:from>
    <xdr:to>
      <xdr:col>6</xdr:col>
      <xdr:colOff>381000</xdr:colOff>
      <xdr:row>493</xdr:row>
      <xdr:rowOff>118110</xdr:rowOff>
    </xdr:to>
    <xdr:graphicFrame macro="">
      <xdr:nvGraphicFramePr>
        <xdr:cNvPr id="49" name="Graphique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60960</xdr:colOff>
      <xdr:row>495</xdr:row>
      <xdr:rowOff>0</xdr:rowOff>
    </xdr:from>
    <xdr:to>
      <xdr:col>3</xdr:col>
      <xdr:colOff>365760</xdr:colOff>
      <xdr:row>513</xdr:row>
      <xdr:rowOff>58013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B876376A-5752-481F-9C6F-7D207AA2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514</xdr:row>
      <xdr:rowOff>43815</xdr:rowOff>
    </xdr:from>
    <xdr:to>
      <xdr:col>3</xdr:col>
      <xdr:colOff>304800</xdr:colOff>
      <xdr:row>532</xdr:row>
      <xdr:rowOff>101828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CB51E8B-10B0-40D9-B3ED-94130CF95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556</xdr:row>
      <xdr:rowOff>76200</xdr:rowOff>
    </xdr:from>
    <xdr:to>
      <xdr:col>3</xdr:col>
      <xdr:colOff>106680</xdr:colOff>
      <xdr:row>574</xdr:row>
      <xdr:rowOff>138023</xdr:rowOff>
    </xdr:to>
    <xdr:graphicFrame macro="">
      <xdr:nvGraphicFramePr>
        <xdr:cNvPr id="8" name="Graphique 3">
          <a:extLst>
            <a:ext uri="{FF2B5EF4-FFF2-40B4-BE49-F238E27FC236}">
              <a16:creationId xmlns:a16="http://schemas.microsoft.com/office/drawing/2014/main" id="{F1408A4F-F70A-4313-9662-2359E95C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172</xdr:row>
      <xdr:rowOff>34290</xdr:rowOff>
    </xdr:from>
    <xdr:to>
      <xdr:col>7</xdr:col>
      <xdr:colOff>121920</xdr:colOff>
      <xdr:row>196</xdr:row>
      <xdr:rowOff>113394</xdr:rowOff>
    </xdr:to>
    <xdr:graphicFrame macro="">
      <xdr:nvGraphicFramePr>
        <xdr:cNvPr id="37" name="Graphique 3">
          <a:extLst>
            <a:ext uri="{FF2B5EF4-FFF2-40B4-BE49-F238E27FC236}">
              <a16:creationId xmlns:a16="http://schemas.microsoft.com/office/drawing/2014/main" id="{7E92C824-B9E5-4D3A-A405-27B1952A4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222</xdr:row>
      <xdr:rowOff>72390</xdr:rowOff>
    </xdr:from>
    <xdr:to>
      <xdr:col>4</xdr:col>
      <xdr:colOff>434340</xdr:colOff>
      <xdr:row>237</xdr:row>
      <xdr:rowOff>72390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FFB7EB45-0E2A-7D87-0627-02E5D3404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1</xdr:col>
      <xdr:colOff>1805940</xdr:colOff>
      <xdr:row>101</xdr:row>
      <xdr:rowOff>53340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8F946BE6-50AF-4DCD-283C-3726BE308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278</xdr:row>
      <xdr:rowOff>152400</xdr:rowOff>
    </xdr:from>
    <xdr:to>
      <xdr:col>4</xdr:col>
      <xdr:colOff>853440</xdr:colOff>
      <xdr:row>295</xdr:row>
      <xdr:rowOff>38100</xdr:rowOff>
    </xdr:to>
    <xdr:graphicFrame macro="">
      <xdr:nvGraphicFramePr>
        <xdr:cNvPr id="61" name="Graphique 8">
          <a:extLst>
            <a:ext uri="{FF2B5EF4-FFF2-40B4-BE49-F238E27FC236}">
              <a16:creationId xmlns:a16="http://schemas.microsoft.com/office/drawing/2014/main" id="{353EB156-7660-4747-8A89-681BB3F1C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451</xdr:row>
      <xdr:rowOff>144780</xdr:rowOff>
    </xdr:from>
    <xdr:to>
      <xdr:col>2</xdr:col>
      <xdr:colOff>433800</xdr:colOff>
      <xdr:row>474</xdr:row>
      <xdr:rowOff>78540</xdr:rowOff>
    </xdr:to>
    <xdr:graphicFrame macro="">
      <xdr:nvGraphicFramePr>
        <xdr:cNvPr id="81" name="Graphique 4">
          <a:extLst>
            <a:ext uri="{FF2B5EF4-FFF2-40B4-BE49-F238E27FC236}">
              <a16:creationId xmlns:a16="http://schemas.microsoft.com/office/drawing/2014/main" id="{85243718-05AD-4F73-922E-A5F133551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575</xdr:row>
      <xdr:rowOff>148590</xdr:rowOff>
    </xdr:from>
    <xdr:to>
      <xdr:col>4</xdr:col>
      <xdr:colOff>68580</xdr:colOff>
      <xdr:row>590</xdr:row>
      <xdr:rowOff>148590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03DC0350-3475-5065-BE3D-F97E81B3D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oneCellAnchor>
    <xdr:from>
      <xdr:col>0</xdr:col>
      <xdr:colOff>106680</xdr:colOff>
      <xdr:row>592</xdr:row>
      <xdr:rowOff>60960</xdr:rowOff>
    </xdr:from>
    <xdr:ext cx="8770620" cy="2876550"/>
    <xdr:graphicFrame macro="">
      <xdr:nvGraphicFramePr>
        <xdr:cNvPr id="59" name="Chart 37">
          <a:extLst>
            <a:ext uri="{FF2B5EF4-FFF2-40B4-BE49-F238E27FC236}">
              <a16:creationId xmlns:a16="http://schemas.microsoft.com/office/drawing/2014/main" id="{DE46CD1A-1CA8-4AB9-9791-C953F9CFE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  <xdr:twoCellAnchor>
    <xdr:from>
      <xdr:col>0</xdr:col>
      <xdr:colOff>7620</xdr:colOff>
      <xdr:row>533</xdr:row>
      <xdr:rowOff>102870</xdr:rowOff>
    </xdr:from>
    <xdr:to>
      <xdr:col>3</xdr:col>
      <xdr:colOff>236220</xdr:colOff>
      <xdr:row>548</xdr:row>
      <xdr:rowOff>102870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A38F8C99-4045-CC1F-6997-F24C91696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73E-63E0-44A1-BD4A-FD3ADCC32511}">
  <dimension ref="A4:G598"/>
  <sheetViews>
    <sheetView tabSelected="1" topLeftCell="A195" zoomScaleNormal="100" workbookViewId="0">
      <selection activeCell="E205" sqref="E205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4" spans="1:4" x14ac:dyDescent="0.3">
      <c r="A4" s="5"/>
      <c r="B4" s="6" t="s">
        <v>114</v>
      </c>
      <c r="C4" s="6" t="s">
        <v>115</v>
      </c>
      <c r="D4" s="6" t="s">
        <v>116</v>
      </c>
    </row>
    <row r="5" spans="1:4" x14ac:dyDescent="0.3">
      <c r="A5" s="7" t="s">
        <v>0</v>
      </c>
      <c r="B5" s="8">
        <v>0.96660000000000001</v>
      </c>
      <c r="C5" s="8">
        <v>1</v>
      </c>
      <c r="D5" s="8">
        <v>1</v>
      </c>
    </row>
    <row r="6" spans="1:4" x14ac:dyDescent="0.3">
      <c r="A6" s="7" t="s">
        <v>1</v>
      </c>
      <c r="B6" s="8">
        <v>0.83899999999999997</v>
      </c>
      <c r="C6" s="8">
        <v>0.99929999999999997</v>
      </c>
      <c r="D6" s="8">
        <v>1</v>
      </c>
    </row>
    <row r="7" spans="1:4" x14ac:dyDescent="0.3">
      <c r="A7" s="7" t="s">
        <v>2</v>
      </c>
      <c r="B7" s="8">
        <v>0.88580000000000003</v>
      </c>
      <c r="C7" s="8">
        <v>0.99980000000000002</v>
      </c>
      <c r="D7" s="8">
        <v>1</v>
      </c>
    </row>
    <row r="20" spans="1:2" x14ac:dyDescent="0.3">
      <c r="A20" s="2"/>
      <c r="B20" s="3" t="s">
        <v>117</v>
      </c>
    </row>
    <row r="21" spans="1:2" x14ac:dyDescent="0.3">
      <c r="A21" s="1" t="s">
        <v>0</v>
      </c>
      <c r="B21" s="4">
        <v>0.9103</v>
      </c>
    </row>
    <row r="22" spans="1:2" x14ac:dyDescent="0.3">
      <c r="A22" s="1" t="s">
        <v>1</v>
      </c>
      <c r="B22" s="4">
        <v>0.83540000000000003</v>
      </c>
    </row>
    <row r="23" spans="1:2" x14ac:dyDescent="0.3">
      <c r="A23" s="1" t="s">
        <v>2</v>
      </c>
      <c r="B23" s="4">
        <v>0.91290000000000004</v>
      </c>
    </row>
    <row r="44" spans="1:4" x14ac:dyDescent="0.3">
      <c r="A44" s="2"/>
      <c r="B44" s="3" t="s">
        <v>118</v>
      </c>
      <c r="C44" s="3" t="s">
        <v>119</v>
      </c>
      <c r="D44" s="3" t="s">
        <v>120</v>
      </c>
    </row>
    <row r="45" spans="1:4" x14ac:dyDescent="0.3">
      <c r="A45" s="1" t="s">
        <v>0</v>
      </c>
      <c r="B45" s="4">
        <v>0.54310000000000003</v>
      </c>
      <c r="C45" s="4">
        <v>0.91500000000000004</v>
      </c>
      <c r="D45" s="4">
        <v>0.96899999999999997</v>
      </c>
    </row>
    <row r="46" spans="1:4" x14ac:dyDescent="0.3">
      <c r="A46" s="1" t="s">
        <v>1</v>
      </c>
      <c r="B46" s="4">
        <v>0.4627</v>
      </c>
      <c r="C46" s="4">
        <v>0.89429999999999998</v>
      </c>
      <c r="D46" s="4">
        <v>0.95730000000000004</v>
      </c>
    </row>
    <row r="47" spans="1:4" x14ac:dyDescent="0.3">
      <c r="A47" s="1" t="s">
        <v>2</v>
      </c>
      <c r="B47" s="4">
        <v>0.59909999999999997</v>
      </c>
      <c r="C47" s="4">
        <v>0.90659999999999996</v>
      </c>
      <c r="D47" s="4">
        <v>0.9647</v>
      </c>
    </row>
    <row r="70" spans="1:6" x14ac:dyDescent="0.3">
      <c r="A70" s="2"/>
      <c r="B70" s="3" t="s">
        <v>3</v>
      </c>
      <c r="C70" s="3" t="s">
        <v>4</v>
      </c>
      <c r="D70" s="3" t="s">
        <v>5</v>
      </c>
      <c r="E70" s="3" t="s">
        <v>6</v>
      </c>
      <c r="F70" s="3" t="s">
        <v>126</v>
      </c>
    </row>
    <row r="71" spans="1:6" x14ac:dyDescent="0.3">
      <c r="A71" s="1" t="s">
        <v>0</v>
      </c>
      <c r="B71" s="4">
        <v>0.32419999999999999</v>
      </c>
      <c r="C71" s="4">
        <v>0.62509999999999999</v>
      </c>
      <c r="D71" s="4">
        <v>1.7999999999999999E-2</v>
      </c>
      <c r="E71" s="4">
        <v>3.2800000000000003E-2</v>
      </c>
      <c r="F71" s="4">
        <f>B71+C71</f>
        <v>0.94930000000000003</v>
      </c>
    </row>
    <row r="72" spans="1:6" x14ac:dyDescent="0.3">
      <c r="A72" s="1" t="s">
        <v>1</v>
      </c>
      <c r="B72" s="4">
        <v>0.76770000000000005</v>
      </c>
      <c r="C72" s="4">
        <v>0.1822</v>
      </c>
      <c r="D72" s="4">
        <v>1.7999999999999999E-2</v>
      </c>
      <c r="E72" s="4">
        <v>3.2199999999999999E-2</v>
      </c>
      <c r="F72" s="4">
        <f t="shared" ref="F72:F73" si="0">B72+C72</f>
        <v>0.94990000000000008</v>
      </c>
    </row>
    <row r="73" spans="1:6" x14ac:dyDescent="0.3">
      <c r="A73" s="1" t="s">
        <v>2</v>
      </c>
      <c r="B73" s="4">
        <v>0.56399999999999995</v>
      </c>
      <c r="C73" s="4">
        <v>0.37430000000000002</v>
      </c>
      <c r="D73" s="4">
        <v>6.8999999999999999E-3</v>
      </c>
      <c r="E73" s="4">
        <v>5.4899999999999997E-2</v>
      </c>
      <c r="F73" s="4">
        <f t="shared" si="0"/>
        <v>0.93829999999999991</v>
      </c>
    </row>
    <row r="84" spans="1:4" x14ac:dyDescent="0.3">
      <c r="A84" s="51"/>
      <c r="B84" s="50" t="s">
        <v>0</v>
      </c>
      <c r="C84" s="50" t="s">
        <v>1</v>
      </c>
      <c r="D84" s="50" t="s">
        <v>2</v>
      </c>
    </row>
    <row r="85" spans="1:4" x14ac:dyDescent="0.3">
      <c r="A85" s="51" t="s">
        <v>125</v>
      </c>
      <c r="B85" s="51">
        <v>3.8</v>
      </c>
      <c r="C85" s="51">
        <v>3.83</v>
      </c>
      <c r="D85" s="51">
        <v>3.79</v>
      </c>
    </row>
    <row r="117" spans="1:6" x14ac:dyDescent="0.3">
      <c r="A117" s="2"/>
      <c r="B117" s="3" t="s">
        <v>7</v>
      </c>
      <c r="C117" s="3" t="s">
        <v>8</v>
      </c>
      <c r="D117" s="3" t="s">
        <v>9</v>
      </c>
      <c r="E117" s="3" t="s">
        <v>10</v>
      </c>
      <c r="F117" s="3" t="s">
        <v>121</v>
      </c>
    </row>
    <row r="118" spans="1:6" x14ac:dyDescent="0.3">
      <c r="A118" s="1" t="s">
        <v>0</v>
      </c>
      <c r="B118" s="4">
        <v>0.1172</v>
      </c>
      <c r="C118" s="4">
        <v>0.24179999999999999</v>
      </c>
      <c r="D118" s="4">
        <v>0.39510000000000001</v>
      </c>
      <c r="E118" s="4">
        <v>0.24590000000000001</v>
      </c>
      <c r="F118" s="4">
        <f>B118+C118</f>
        <v>0.35899999999999999</v>
      </c>
    </row>
    <row r="119" spans="1:6" x14ac:dyDescent="0.3">
      <c r="A119" s="1" t="s">
        <v>1</v>
      </c>
      <c r="B119" s="4">
        <v>0.38119999999999998</v>
      </c>
      <c r="C119" s="4">
        <v>0.32550000000000001</v>
      </c>
      <c r="D119" s="4">
        <v>0.23280000000000001</v>
      </c>
      <c r="E119" s="4">
        <v>6.0400000000000002E-2</v>
      </c>
      <c r="F119" s="4">
        <f t="shared" ref="F119:F120" si="1">B119+C119</f>
        <v>0.70669999999999999</v>
      </c>
    </row>
    <row r="120" spans="1:6" x14ac:dyDescent="0.3">
      <c r="A120" s="1" t="s">
        <v>2</v>
      </c>
      <c r="B120" s="4">
        <v>0.63319999999999999</v>
      </c>
      <c r="C120" s="4">
        <v>0.26750000000000002</v>
      </c>
      <c r="D120" s="4">
        <v>8.14E-2</v>
      </c>
      <c r="E120" s="4">
        <v>1.7899999999999999E-2</v>
      </c>
      <c r="F120" s="4">
        <f t="shared" si="1"/>
        <v>0.90070000000000006</v>
      </c>
    </row>
    <row r="137" spans="1:6" x14ac:dyDescent="0.3">
      <c r="A137" s="2"/>
      <c r="B137" s="3" t="s">
        <v>11</v>
      </c>
      <c r="C137" s="3" t="s">
        <v>12</v>
      </c>
      <c r="D137" s="3" t="s">
        <v>13</v>
      </c>
      <c r="E137" s="3" t="s">
        <v>127</v>
      </c>
      <c r="F137" s="3" t="s">
        <v>113</v>
      </c>
    </row>
    <row r="138" spans="1:6" x14ac:dyDescent="0.3">
      <c r="A138" s="1" t="s">
        <v>0</v>
      </c>
      <c r="B138" s="4">
        <v>1.6400000000000001E-2</v>
      </c>
      <c r="C138" s="4">
        <v>5.2699999999999997E-2</v>
      </c>
      <c r="D138" s="4">
        <v>0.20860000000000001</v>
      </c>
      <c r="E138" s="4">
        <v>0.72230000000000005</v>
      </c>
      <c r="F138" s="4">
        <f>D138+E138</f>
        <v>0.93090000000000006</v>
      </c>
    </row>
    <row r="139" spans="1:6" x14ac:dyDescent="0.3">
      <c r="A139" s="1" t="s">
        <v>1</v>
      </c>
      <c r="B139" s="4">
        <v>4.7E-2</v>
      </c>
      <c r="C139" s="4">
        <v>0.1061</v>
      </c>
      <c r="D139" s="4">
        <v>0.25090000000000001</v>
      </c>
      <c r="E139" s="4">
        <v>0.59599999999999997</v>
      </c>
      <c r="F139" s="4">
        <f t="shared" ref="F139:F140" si="2">D139+E139</f>
        <v>0.84689999999999999</v>
      </c>
    </row>
    <row r="140" spans="1:6" x14ac:dyDescent="0.3">
      <c r="A140" s="1" t="s">
        <v>2</v>
      </c>
      <c r="B140" s="4">
        <v>8.3999999999999995E-3</v>
      </c>
      <c r="C140" s="4">
        <v>2.8500000000000001E-2</v>
      </c>
      <c r="D140" s="4">
        <v>0.17499999999999999</v>
      </c>
      <c r="E140" s="4">
        <v>0.78810000000000002</v>
      </c>
      <c r="F140" s="4">
        <f t="shared" si="2"/>
        <v>0.96310000000000007</v>
      </c>
    </row>
    <row r="156" spans="1:4" x14ac:dyDescent="0.3">
      <c r="B156" s="9" t="s">
        <v>0</v>
      </c>
      <c r="C156" s="11" t="s">
        <v>1</v>
      </c>
      <c r="D156" s="50" t="s">
        <v>2</v>
      </c>
    </row>
    <row r="157" spans="1:4" x14ac:dyDescent="0.3">
      <c r="A157" s="1" t="s">
        <v>14</v>
      </c>
      <c r="B157" s="4">
        <v>6.4000000000000003E-3</v>
      </c>
      <c r="C157" s="4">
        <v>1.9900000000000001E-2</v>
      </c>
      <c r="D157" s="4">
        <v>8.0000000000000002E-3</v>
      </c>
    </row>
    <row r="178" spans="1:7" x14ac:dyDescent="0.3">
      <c r="B178" s="56" t="s">
        <v>0</v>
      </c>
      <c r="C178" s="56"/>
      <c r="D178" s="56" t="s">
        <v>1</v>
      </c>
      <c r="E178" s="56"/>
      <c r="F178" s="56" t="s">
        <v>2</v>
      </c>
      <c r="G178" s="56"/>
    </row>
    <row r="179" spans="1:7" x14ac:dyDescent="0.3">
      <c r="B179" s="9" t="s">
        <v>15</v>
      </c>
      <c r="C179" s="11" t="s">
        <v>16</v>
      </c>
      <c r="D179" s="9" t="s">
        <v>15</v>
      </c>
      <c r="E179" s="11" t="s">
        <v>16</v>
      </c>
      <c r="F179" s="9" t="s">
        <v>15</v>
      </c>
      <c r="G179" s="11" t="s">
        <v>16</v>
      </c>
    </row>
    <row r="180" spans="1:7" x14ac:dyDescent="0.3">
      <c r="A180" s="1" t="s">
        <v>14</v>
      </c>
      <c r="B180" s="4">
        <v>0</v>
      </c>
      <c r="C180" s="4">
        <v>6.0000000000000001E-3</v>
      </c>
      <c r="D180" s="4">
        <v>0</v>
      </c>
      <c r="E180" s="4">
        <v>1.7999999999999999E-2</v>
      </c>
      <c r="F180" s="4">
        <v>0</v>
      </c>
      <c r="G180" s="4">
        <v>2.8199999999999999E-2</v>
      </c>
    </row>
    <row r="204" spans="1:4" x14ac:dyDescent="0.3">
      <c r="A204" s="2"/>
      <c r="B204" s="3" t="s">
        <v>0</v>
      </c>
      <c r="C204" s="3" t="s">
        <v>1</v>
      </c>
      <c r="D204" s="3" t="s">
        <v>2</v>
      </c>
    </row>
    <row r="205" spans="1:4" x14ac:dyDescent="0.3">
      <c r="A205" s="1" t="s">
        <v>17</v>
      </c>
      <c r="B205" s="10">
        <v>6.83</v>
      </c>
      <c r="C205" s="10">
        <v>7.01</v>
      </c>
      <c r="D205" s="10">
        <v>6.99</v>
      </c>
    </row>
    <row r="230" spans="1:4" x14ac:dyDescent="0.3">
      <c r="A230" s="51"/>
      <c r="B230" s="50" t="s">
        <v>122</v>
      </c>
      <c r="C230" s="50" t="s">
        <v>123</v>
      </c>
      <c r="D230" s="50" t="s">
        <v>124</v>
      </c>
    </row>
    <row r="231" spans="1:4" x14ac:dyDescent="0.3">
      <c r="A231" s="51" t="s">
        <v>0</v>
      </c>
      <c r="B231" s="51">
        <v>5.45</v>
      </c>
      <c r="C231" s="51">
        <v>5.58</v>
      </c>
      <c r="D231" s="51">
        <v>5.14</v>
      </c>
    </row>
    <row r="232" spans="1:4" x14ac:dyDescent="0.3">
      <c r="A232" s="51" t="s">
        <v>1</v>
      </c>
      <c r="B232" s="51">
        <v>8.35</v>
      </c>
      <c r="C232" s="51">
        <v>8.77</v>
      </c>
      <c r="D232" s="51">
        <v>8.2799999999999994</v>
      </c>
    </row>
    <row r="233" spans="1:4" x14ac:dyDescent="0.3">
      <c r="A233" s="51" t="s">
        <v>2</v>
      </c>
      <c r="B233" s="51">
        <v>8.4600000000000009</v>
      </c>
      <c r="C233" s="51">
        <v>8.9600000000000009</v>
      </c>
      <c r="D233" s="51">
        <v>7.43</v>
      </c>
    </row>
    <row r="243" spans="1:2" x14ac:dyDescent="0.3">
      <c r="A243" s="2"/>
      <c r="B243" s="3" t="s">
        <v>18</v>
      </c>
    </row>
    <row r="244" spans="1:2" x14ac:dyDescent="0.3">
      <c r="A244" s="1" t="s">
        <v>0</v>
      </c>
      <c r="B244" s="4">
        <v>6.0000000000000001E-3</v>
      </c>
    </row>
    <row r="245" spans="1:2" x14ac:dyDescent="0.3">
      <c r="A245" s="1" t="s">
        <v>1</v>
      </c>
      <c r="B245" s="4">
        <v>2.4799999999999999E-2</v>
      </c>
    </row>
    <row r="246" spans="1:2" x14ac:dyDescent="0.3">
      <c r="A246" s="1" t="s">
        <v>2</v>
      </c>
      <c r="B246" s="4">
        <v>1.11E-2</v>
      </c>
    </row>
    <row r="263" spans="1:3" x14ac:dyDescent="0.3">
      <c r="A263" s="2"/>
      <c r="B263" s="3" t="s">
        <v>19</v>
      </c>
      <c r="C263" s="3" t="s">
        <v>84</v>
      </c>
    </row>
    <row r="264" spans="1:3" x14ac:dyDescent="0.3">
      <c r="A264" s="1" t="s">
        <v>0</v>
      </c>
      <c r="B264" s="4">
        <v>0.93159999999999998</v>
      </c>
      <c r="C264" s="4">
        <v>0.98509999999999998</v>
      </c>
    </row>
    <row r="265" spans="1:3" x14ac:dyDescent="0.3">
      <c r="A265" s="1" t="s">
        <v>1</v>
      </c>
      <c r="B265" s="4">
        <v>0.92700000000000005</v>
      </c>
      <c r="C265" s="4">
        <v>0.94099999999999995</v>
      </c>
    </row>
    <row r="266" spans="1:3" x14ac:dyDescent="0.3">
      <c r="A266" s="1" t="s">
        <v>2</v>
      </c>
      <c r="B266" s="4">
        <v>0.93740000000000001</v>
      </c>
      <c r="C266" s="4">
        <v>0.96440000000000003</v>
      </c>
    </row>
    <row r="287" spans="1:4" x14ac:dyDescent="0.3">
      <c r="A287" s="2"/>
      <c r="B287" s="3" t="s">
        <v>102</v>
      </c>
      <c r="C287" s="3" t="s">
        <v>103</v>
      </c>
      <c r="D287" s="3" t="s">
        <v>104</v>
      </c>
    </row>
    <row r="288" spans="1:4" x14ac:dyDescent="0.3">
      <c r="A288" s="1" t="s">
        <v>0</v>
      </c>
      <c r="B288" s="4">
        <v>0.60660000000000003</v>
      </c>
      <c r="C288" s="4">
        <v>0.32500000000000001</v>
      </c>
      <c r="D288" s="4">
        <v>6.8400000000000002E-2</v>
      </c>
    </row>
    <row r="289" spans="1:4" x14ac:dyDescent="0.3">
      <c r="A289" s="1" t="s">
        <v>1</v>
      </c>
      <c r="B289" s="4">
        <v>0.52500000000000002</v>
      </c>
      <c r="C289" s="4">
        <v>0.24929999999999999</v>
      </c>
      <c r="D289" s="4">
        <v>7.2999999999999995E-2</v>
      </c>
    </row>
    <row r="290" spans="1:4" x14ac:dyDescent="0.3">
      <c r="A290" s="1" t="s">
        <v>2</v>
      </c>
      <c r="B290" s="4">
        <v>0.76480000000000004</v>
      </c>
      <c r="C290" s="4">
        <v>0.1726</v>
      </c>
      <c r="D290" s="4">
        <v>6.2600000000000003E-2</v>
      </c>
    </row>
    <row r="311" spans="1:3" x14ac:dyDescent="0.3">
      <c r="A311" s="2"/>
      <c r="B311" s="3" t="s">
        <v>20</v>
      </c>
      <c r="C311" s="3" t="s">
        <v>21</v>
      </c>
    </row>
    <row r="312" spans="1:3" x14ac:dyDescent="0.3">
      <c r="A312" s="1" t="s">
        <v>0</v>
      </c>
      <c r="B312" s="4">
        <v>1</v>
      </c>
      <c r="C312" s="4">
        <v>1</v>
      </c>
    </row>
    <row r="313" spans="1:3" x14ac:dyDescent="0.3">
      <c r="A313" s="1" t="s">
        <v>1</v>
      </c>
      <c r="B313" s="4">
        <v>1</v>
      </c>
      <c r="C313" s="4">
        <v>1</v>
      </c>
    </row>
    <row r="314" spans="1:3" x14ac:dyDescent="0.3">
      <c r="A314" s="1" t="s">
        <v>2</v>
      </c>
      <c r="B314" s="4">
        <v>1</v>
      </c>
      <c r="C314" s="4">
        <v>1</v>
      </c>
    </row>
    <row r="337" spans="1:3" x14ac:dyDescent="0.3">
      <c r="A337" s="2"/>
      <c r="B337" s="3" t="s">
        <v>22</v>
      </c>
      <c r="C337" s="3" t="s">
        <v>23</v>
      </c>
    </row>
    <row r="338" spans="1:3" x14ac:dyDescent="0.3">
      <c r="A338" s="1" t="s">
        <v>0</v>
      </c>
      <c r="B338" s="10">
        <v>1.08</v>
      </c>
      <c r="C338" s="10">
        <v>1.32</v>
      </c>
    </row>
    <row r="339" spans="1:3" x14ac:dyDescent="0.3">
      <c r="A339" s="1" t="s">
        <v>1</v>
      </c>
      <c r="B339" s="10">
        <v>1.28</v>
      </c>
      <c r="C339" s="10">
        <v>1.45</v>
      </c>
    </row>
    <row r="340" spans="1:3" x14ac:dyDescent="0.3">
      <c r="A340" s="1" t="s">
        <v>2</v>
      </c>
      <c r="B340" s="10">
        <v>1.37</v>
      </c>
      <c r="C340" s="10">
        <v>1.51</v>
      </c>
    </row>
    <row r="360" spans="1:6" x14ac:dyDescent="0.3">
      <c r="A360" s="2"/>
      <c r="B360" s="3" t="s">
        <v>24</v>
      </c>
      <c r="D360" s="2"/>
      <c r="E360" s="3" t="s">
        <v>76</v>
      </c>
    </row>
    <row r="361" spans="1:6" x14ac:dyDescent="0.3">
      <c r="A361" s="1" t="s">
        <v>0</v>
      </c>
      <c r="B361" s="4">
        <v>0.97989999999999999</v>
      </c>
      <c r="D361" s="1" t="s">
        <v>0</v>
      </c>
      <c r="E361" s="10">
        <v>6.22</v>
      </c>
      <c r="F361" t="s">
        <v>112</v>
      </c>
    </row>
    <row r="362" spans="1:6" x14ac:dyDescent="0.3">
      <c r="A362" s="1" t="s">
        <v>1</v>
      </c>
      <c r="B362" s="4">
        <v>0.9839</v>
      </c>
      <c r="D362" s="1" t="s">
        <v>1</v>
      </c>
      <c r="E362" s="10">
        <v>6.33</v>
      </c>
    </row>
    <row r="363" spans="1:6" x14ac:dyDescent="0.3">
      <c r="A363" s="1" t="s">
        <v>2</v>
      </c>
      <c r="B363" s="4">
        <v>0.98440000000000005</v>
      </c>
      <c r="D363" s="1" t="s">
        <v>2</v>
      </c>
      <c r="E363" s="10">
        <v>5.74</v>
      </c>
    </row>
    <row r="386" spans="1:3" x14ac:dyDescent="0.3">
      <c r="A386" s="2"/>
      <c r="B386" s="3" t="s">
        <v>25</v>
      </c>
      <c r="C386" s="3" t="s">
        <v>26</v>
      </c>
    </row>
    <row r="387" spans="1:3" x14ac:dyDescent="0.3">
      <c r="A387" s="1" t="s">
        <v>0</v>
      </c>
      <c r="B387" s="4">
        <v>0.99150000000000005</v>
      </c>
      <c r="C387" s="4">
        <v>0.99409999999999998</v>
      </c>
    </row>
    <row r="388" spans="1:3" x14ac:dyDescent="0.3">
      <c r="A388" s="1" t="s">
        <v>1</v>
      </c>
      <c r="B388" s="4">
        <v>0.98729999999999996</v>
      </c>
      <c r="C388" s="4">
        <v>0.99370000000000003</v>
      </c>
    </row>
    <row r="389" spans="1:3" x14ac:dyDescent="0.3">
      <c r="A389" s="1" t="s">
        <v>2</v>
      </c>
      <c r="B389" s="4">
        <v>0.99929999999999997</v>
      </c>
      <c r="C389" s="4">
        <v>0.99709999999999999</v>
      </c>
    </row>
    <row r="404" spans="1:5" x14ac:dyDescent="0.3">
      <c r="A404" s="2"/>
      <c r="B404" s="3" t="s">
        <v>28</v>
      </c>
      <c r="C404" s="3" t="s">
        <v>27</v>
      </c>
      <c r="D404" s="3" t="s">
        <v>29</v>
      </c>
      <c r="E404" s="3" t="s">
        <v>30</v>
      </c>
    </row>
    <row r="405" spans="1:5" x14ac:dyDescent="0.3">
      <c r="A405" s="1" t="s">
        <v>0</v>
      </c>
      <c r="B405" s="10">
        <v>4256.87</v>
      </c>
      <c r="C405" s="10">
        <v>2197.08</v>
      </c>
      <c r="D405" s="10">
        <v>23625.5</v>
      </c>
      <c r="E405" s="10">
        <v>13678.3</v>
      </c>
    </row>
    <row r="406" spans="1:5" x14ac:dyDescent="0.3">
      <c r="A406" s="1" t="s">
        <v>1</v>
      </c>
      <c r="B406" s="10">
        <v>4975.2</v>
      </c>
      <c r="C406" s="10">
        <v>1183.54</v>
      </c>
      <c r="D406" s="10">
        <v>25220.5</v>
      </c>
      <c r="E406" s="10">
        <v>18341.330000000002</v>
      </c>
    </row>
    <row r="407" spans="1:5" x14ac:dyDescent="0.3">
      <c r="A407" s="1" t="s">
        <v>2</v>
      </c>
      <c r="B407" s="10">
        <v>6136.24</v>
      </c>
      <c r="C407" s="10">
        <v>2007.05</v>
      </c>
      <c r="D407" s="10">
        <v>18458.330000000002</v>
      </c>
      <c r="E407" s="10">
        <v>9003.4</v>
      </c>
    </row>
    <row r="434" spans="1:5" x14ac:dyDescent="0.3">
      <c r="A434" s="2"/>
      <c r="B434" s="3" t="s">
        <v>28</v>
      </c>
      <c r="C434" s="3" t="s">
        <v>27</v>
      </c>
      <c r="D434" s="3" t="s">
        <v>29</v>
      </c>
      <c r="E434" s="3" t="s">
        <v>30</v>
      </c>
    </row>
    <row r="435" spans="1:5" x14ac:dyDescent="0.3">
      <c r="A435" s="1" t="s">
        <v>0</v>
      </c>
      <c r="B435" s="10">
        <v>17358.509999999998</v>
      </c>
      <c r="C435" s="10">
        <v>16738.8</v>
      </c>
      <c r="D435" s="10">
        <v>214833.4</v>
      </c>
      <c r="E435" s="10">
        <v>54922.61</v>
      </c>
    </row>
    <row r="436" spans="1:5" x14ac:dyDescent="0.3">
      <c r="A436" s="1" t="s">
        <v>1</v>
      </c>
      <c r="B436" s="10">
        <v>22727.79</v>
      </c>
      <c r="C436" s="10">
        <v>10633.13</v>
      </c>
      <c r="D436" s="10">
        <v>161577.47</v>
      </c>
      <c r="E436" s="10">
        <v>61351.48</v>
      </c>
    </row>
    <row r="437" spans="1:5" x14ac:dyDescent="0.3">
      <c r="A437" s="1" t="s">
        <v>2</v>
      </c>
      <c r="B437" s="10">
        <v>13012.4</v>
      </c>
      <c r="C437" s="10">
        <v>12150.4</v>
      </c>
      <c r="D437" s="10">
        <v>191324.22</v>
      </c>
      <c r="E437" s="10">
        <v>20782.060000000001</v>
      </c>
    </row>
    <row r="454" spans="1:2" x14ac:dyDescent="0.3">
      <c r="A454" s="2"/>
      <c r="B454" s="3" t="s">
        <v>24</v>
      </c>
    </row>
    <row r="455" spans="1:2" x14ac:dyDescent="0.3">
      <c r="A455" s="1" t="s">
        <v>0</v>
      </c>
      <c r="B455" s="4">
        <v>0.98509999999999998</v>
      </c>
    </row>
    <row r="456" spans="1:2" x14ac:dyDescent="0.3">
      <c r="A456" s="1" t="s">
        <v>1</v>
      </c>
      <c r="B456" s="4">
        <v>0.97870000000000001</v>
      </c>
    </row>
    <row r="457" spans="1:2" x14ac:dyDescent="0.3">
      <c r="A457" s="1" t="s">
        <v>2</v>
      </c>
      <c r="B457" s="4">
        <v>0.98109999999999997</v>
      </c>
    </row>
    <row r="480" spans="1:6" x14ac:dyDescent="0.3">
      <c r="A480" s="2"/>
      <c r="B480" s="3" t="s">
        <v>78</v>
      </c>
      <c r="C480" s="3" t="s">
        <v>80</v>
      </c>
      <c r="D480" s="3" t="s">
        <v>77</v>
      </c>
      <c r="E480" s="3" t="s">
        <v>79</v>
      </c>
      <c r="F480" s="3" t="s">
        <v>111</v>
      </c>
    </row>
    <row r="481" spans="1:6" x14ac:dyDescent="0.3">
      <c r="A481" s="1" t="s">
        <v>0</v>
      </c>
      <c r="B481" s="4">
        <v>2.5399999999999999E-2</v>
      </c>
      <c r="C481" s="4">
        <v>1.78E-2</v>
      </c>
      <c r="D481" s="4">
        <v>4.1999999999999997E-3</v>
      </c>
      <c r="E481" s="4">
        <v>0</v>
      </c>
      <c r="F481" s="4">
        <v>0.95250000000000001</v>
      </c>
    </row>
    <row r="482" spans="1:6" x14ac:dyDescent="0.3">
      <c r="A482" s="1" t="s">
        <v>1</v>
      </c>
      <c r="B482" s="4">
        <v>0.254</v>
      </c>
      <c r="C482" s="4">
        <v>0</v>
      </c>
      <c r="D482" s="4">
        <v>2.01E-2</v>
      </c>
      <c r="E482" s="4">
        <v>0</v>
      </c>
      <c r="F482" s="4">
        <v>0.72589999999999999</v>
      </c>
    </row>
    <row r="483" spans="1:6" x14ac:dyDescent="0.3">
      <c r="A483" s="1" t="s">
        <v>2</v>
      </c>
      <c r="B483" s="4">
        <v>1.9699999999999999E-2</v>
      </c>
      <c r="C483" s="4">
        <v>0</v>
      </c>
      <c r="D483" s="4">
        <v>0.97889999999999999</v>
      </c>
      <c r="E483" s="4">
        <v>1.4E-3</v>
      </c>
      <c r="F483" s="4">
        <v>0</v>
      </c>
    </row>
    <row r="498" spans="1:3" x14ac:dyDescent="0.3">
      <c r="A498" s="2"/>
      <c r="B498" s="3" t="s">
        <v>105</v>
      </c>
      <c r="C498" s="3" t="s">
        <v>106</v>
      </c>
    </row>
    <row r="499" spans="1:3" x14ac:dyDescent="0.3">
      <c r="A499" s="1" t="s">
        <v>0</v>
      </c>
      <c r="B499" s="4">
        <v>1.6400000000000001E-2</v>
      </c>
      <c r="C499" s="4">
        <v>0.98360000000000003</v>
      </c>
    </row>
    <row r="500" spans="1:3" x14ac:dyDescent="0.3">
      <c r="A500" s="1" t="s">
        <v>1</v>
      </c>
      <c r="B500" s="4">
        <v>4.0000000000000001E-3</v>
      </c>
      <c r="C500" s="4">
        <v>0.996</v>
      </c>
    </row>
    <row r="501" spans="1:3" x14ac:dyDescent="0.3">
      <c r="A501" s="1" t="s">
        <v>2</v>
      </c>
      <c r="B501" s="4">
        <v>5.1000000000000004E-3</v>
      </c>
      <c r="C501" s="4">
        <v>0.99490000000000001</v>
      </c>
    </row>
    <row r="516" spans="1:3" x14ac:dyDescent="0.3">
      <c r="A516" s="2"/>
      <c r="B516" s="3" t="s">
        <v>81</v>
      </c>
      <c r="C516" s="3" t="s">
        <v>107</v>
      </c>
    </row>
    <row r="517" spans="1:3" x14ac:dyDescent="0.3">
      <c r="A517" s="1" t="s">
        <v>0</v>
      </c>
      <c r="B517" s="4">
        <v>0.80020000000000002</v>
      </c>
      <c r="C517" s="4">
        <v>0.19980000000000001</v>
      </c>
    </row>
    <row r="518" spans="1:3" x14ac:dyDescent="0.3">
      <c r="A518" s="1" t="s">
        <v>1</v>
      </c>
      <c r="B518" s="4">
        <v>0.66669999999999996</v>
      </c>
      <c r="C518" s="4">
        <v>0.33329999999999999</v>
      </c>
    </row>
    <row r="519" spans="1:3" x14ac:dyDescent="0.3">
      <c r="A519" s="1" t="s">
        <v>2</v>
      </c>
      <c r="B519" s="4">
        <v>0.94179999999999997</v>
      </c>
      <c r="C519" s="4">
        <v>5.8200000000000002E-2</v>
      </c>
    </row>
    <row r="535" spans="1:3" x14ac:dyDescent="0.3">
      <c r="B535" s="55" t="s">
        <v>132</v>
      </c>
    </row>
    <row r="536" spans="1:3" x14ac:dyDescent="0.3">
      <c r="A536" s="2"/>
      <c r="B536" s="3" t="s">
        <v>108</v>
      </c>
      <c r="C536" s="3" t="s">
        <v>109</v>
      </c>
    </row>
    <row r="537" spans="1:3" x14ac:dyDescent="0.3">
      <c r="A537" s="1" t="s">
        <v>0</v>
      </c>
      <c r="B537" s="4">
        <v>0.23699999999999999</v>
      </c>
      <c r="C537" s="4">
        <v>0.76300000000000001</v>
      </c>
    </row>
    <row r="538" spans="1:3" x14ac:dyDescent="0.3">
      <c r="A538" s="1" t="s">
        <v>1</v>
      </c>
      <c r="B538" s="4">
        <v>0.1744</v>
      </c>
      <c r="C538" s="4">
        <v>0.8256</v>
      </c>
    </row>
    <row r="539" spans="1:3" x14ac:dyDescent="0.3">
      <c r="A539" s="1" t="s">
        <v>2</v>
      </c>
      <c r="B539" s="4">
        <v>0.13739999999999999</v>
      </c>
      <c r="C539" s="4">
        <v>0.86260000000000003</v>
      </c>
    </row>
    <row r="556" spans="1:3" x14ac:dyDescent="0.3">
      <c r="B556" s="55" t="s">
        <v>133</v>
      </c>
    </row>
    <row r="558" spans="1:3" x14ac:dyDescent="0.3">
      <c r="A558" s="2"/>
      <c r="B558" s="3" t="s">
        <v>108</v>
      </c>
      <c r="C558" s="3" t="s">
        <v>109</v>
      </c>
    </row>
    <row r="559" spans="1:3" x14ac:dyDescent="0.3">
      <c r="A559" s="1" t="s">
        <v>0</v>
      </c>
      <c r="B559" s="4">
        <v>0.1106</v>
      </c>
      <c r="C559" s="4">
        <v>0.88939999999999997</v>
      </c>
    </row>
    <row r="560" spans="1:3" x14ac:dyDescent="0.3">
      <c r="A560" s="1" t="s">
        <v>1</v>
      </c>
      <c r="B560" s="4">
        <v>7.6600000000000001E-2</v>
      </c>
      <c r="C560" s="4">
        <v>0.9234</v>
      </c>
    </row>
    <row r="561" spans="1:3" x14ac:dyDescent="0.3">
      <c r="A561" s="1" t="s">
        <v>2</v>
      </c>
      <c r="B561" s="4">
        <v>1.9E-2</v>
      </c>
      <c r="C561" s="4">
        <v>0.98099999999999998</v>
      </c>
    </row>
    <row r="578" spans="1:4" x14ac:dyDescent="0.3">
      <c r="A578" s="51"/>
      <c r="B578" s="53" t="s">
        <v>0</v>
      </c>
      <c r="C578" s="53" t="s">
        <v>1</v>
      </c>
      <c r="D578" s="53" t="s">
        <v>2</v>
      </c>
    </row>
    <row r="579" spans="1:4" x14ac:dyDescent="0.3">
      <c r="A579" s="51" t="s">
        <v>110</v>
      </c>
      <c r="B579" s="54">
        <v>0.19439999999999999</v>
      </c>
      <c r="C579" s="54">
        <v>0.59550000000000003</v>
      </c>
      <c r="D579" s="54">
        <v>0.48859999999999998</v>
      </c>
    </row>
    <row r="580" spans="1:4" x14ac:dyDescent="0.3">
      <c r="A580" s="51" t="s">
        <v>131</v>
      </c>
      <c r="B580" s="54">
        <v>0.80559999999999998</v>
      </c>
      <c r="C580" s="54">
        <v>0.40450000000000003</v>
      </c>
      <c r="D580" s="54">
        <v>0.51139999999999997</v>
      </c>
    </row>
    <row r="594" spans="1:4" x14ac:dyDescent="0.3">
      <c r="A594" s="52"/>
      <c r="B594" s="53" t="s">
        <v>0</v>
      </c>
      <c r="C594" s="53" t="s">
        <v>1</v>
      </c>
      <c r="D594" s="53" t="s">
        <v>2</v>
      </c>
    </row>
    <row r="595" spans="1:4" x14ac:dyDescent="0.3">
      <c r="A595" s="52" t="s">
        <v>128</v>
      </c>
      <c r="B595" s="53">
        <v>0.502</v>
      </c>
      <c r="C595" s="53">
        <v>0.41420000000000001</v>
      </c>
      <c r="D595" s="53">
        <v>0.46210000000000001</v>
      </c>
    </row>
    <row r="596" spans="1:4" x14ac:dyDescent="0.3">
      <c r="A596" s="52" t="s">
        <v>129</v>
      </c>
      <c r="B596" s="53">
        <v>9.6699999999999994E-2</v>
      </c>
      <c r="C596" s="53">
        <v>0.1769</v>
      </c>
      <c r="D596" s="53">
        <v>3.7600000000000001E-2</v>
      </c>
    </row>
    <row r="597" spans="1:4" x14ac:dyDescent="0.3">
      <c r="A597" s="52" t="s">
        <v>130</v>
      </c>
      <c r="B597" s="53">
        <v>0</v>
      </c>
      <c r="C597" s="53">
        <v>0</v>
      </c>
      <c r="D597" s="53">
        <v>2.58E-2</v>
      </c>
    </row>
    <row r="598" spans="1:4" x14ac:dyDescent="0.3">
      <c r="A598" s="52" t="s">
        <v>106</v>
      </c>
      <c r="B598" s="53">
        <v>0.40129999999999999</v>
      </c>
      <c r="C598" s="53">
        <v>0.40899999999999997</v>
      </c>
      <c r="D598" s="53">
        <v>0.47460000000000002</v>
      </c>
    </row>
  </sheetData>
  <mergeCells count="3">
    <mergeCell ref="B178:C178"/>
    <mergeCell ref="D178:E178"/>
    <mergeCell ref="F178:G178"/>
  </mergeCells>
  <phoneticPr fontId="6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DB36-7836-4FA1-9AF1-D3B57426B186}">
  <dimension ref="A2:K44"/>
  <sheetViews>
    <sheetView topLeftCell="C1" workbookViewId="0">
      <selection activeCell="B2" sqref="B2:K12"/>
    </sheetView>
  </sheetViews>
  <sheetFormatPr defaultRowHeight="14.4" x14ac:dyDescent="0.3"/>
  <cols>
    <col min="1" max="1" width="29.77734375" customWidth="1"/>
    <col min="2" max="3" width="30" customWidth="1"/>
    <col min="4" max="4" width="32.21875" customWidth="1"/>
    <col min="5" max="5" width="19.6640625" customWidth="1"/>
    <col min="6" max="6" width="20.5546875" customWidth="1"/>
    <col min="7" max="7" width="14.44140625" customWidth="1"/>
    <col min="8" max="8" width="14.33203125" customWidth="1"/>
    <col min="9" max="9" width="15.33203125" customWidth="1"/>
    <col min="10" max="10" width="13.44140625" customWidth="1"/>
    <col min="11" max="11" width="14.21875" customWidth="1"/>
    <col min="14" max="14" width="8.88671875" customWidth="1"/>
  </cols>
  <sheetData>
    <row r="2" spans="1:11" ht="16.8" thickBot="1" x14ac:dyDescent="0.35">
      <c r="A2" s="75" t="s">
        <v>31</v>
      </c>
      <c r="B2" s="77" t="s">
        <v>32</v>
      </c>
      <c r="C2" s="12"/>
      <c r="D2" s="79" t="s">
        <v>33</v>
      </c>
      <c r="E2" s="81" t="s">
        <v>0</v>
      </c>
      <c r="F2" s="82"/>
      <c r="G2" s="81" t="s">
        <v>1</v>
      </c>
      <c r="H2" s="82"/>
      <c r="I2" s="65" t="s">
        <v>2</v>
      </c>
      <c r="J2" s="66"/>
      <c r="K2" s="65" t="s">
        <v>34</v>
      </c>
    </row>
    <row r="3" spans="1:11" ht="32.4" x14ac:dyDescent="0.3">
      <c r="A3" s="76"/>
      <c r="B3" s="101"/>
      <c r="C3" s="32"/>
      <c r="D3" s="102"/>
      <c r="E3" s="33" t="s">
        <v>35</v>
      </c>
      <c r="F3" s="33" t="s">
        <v>36</v>
      </c>
      <c r="G3" s="33" t="s">
        <v>35</v>
      </c>
      <c r="H3" s="33" t="s">
        <v>36</v>
      </c>
      <c r="I3" s="33" t="s">
        <v>35</v>
      </c>
      <c r="J3" s="33" t="s">
        <v>36</v>
      </c>
      <c r="K3" s="100"/>
    </row>
    <row r="4" spans="1:11" ht="36" customHeight="1" x14ac:dyDescent="0.3">
      <c r="A4" s="83" t="s">
        <v>37</v>
      </c>
      <c r="B4" s="93" t="s">
        <v>38</v>
      </c>
      <c r="C4" s="37" t="s">
        <v>94</v>
      </c>
      <c r="D4" s="48" t="s">
        <v>93</v>
      </c>
      <c r="E4" s="47">
        <v>0.99970000000000003</v>
      </c>
      <c r="F4" s="37" t="s">
        <v>39</v>
      </c>
      <c r="G4" s="47">
        <v>0.99990000000000001</v>
      </c>
      <c r="H4" s="37" t="s">
        <v>39</v>
      </c>
      <c r="I4" s="47">
        <v>0.99970000000000003</v>
      </c>
      <c r="J4" s="37" t="s">
        <v>39</v>
      </c>
      <c r="K4" s="48">
        <v>2</v>
      </c>
    </row>
    <row r="5" spans="1:11" ht="36" customHeight="1" x14ac:dyDescent="0.3">
      <c r="A5" s="84"/>
      <c r="B5" s="93"/>
      <c r="C5" s="37" t="s">
        <v>95</v>
      </c>
      <c r="D5" s="48" t="s">
        <v>98</v>
      </c>
      <c r="E5" s="47">
        <v>0.997</v>
      </c>
      <c r="F5" s="37" t="s">
        <v>39</v>
      </c>
      <c r="G5" s="47">
        <v>0.99629999999999996</v>
      </c>
      <c r="H5" s="37" t="s">
        <v>39</v>
      </c>
      <c r="I5" s="47">
        <v>0.99739999999999995</v>
      </c>
      <c r="J5" s="37" t="s">
        <v>39</v>
      </c>
      <c r="K5" s="48"/>
    </row>
    <row r="6" spans="1:11" ht="27.6" customHeight="1" x14ac:dyDescent="0.3">
      <c r="A6" s="85"/>
      <c r="B6" s="93"/>
      <c r="C6" s="37" t="s">
        <v>96</v>
      </c>
      <c r="D6" s="48" t="s">
        <v>97</v>
      </c>
      <c r="E6" s="47"/>
      <c r="F6" s="48"/>
      <c r="G6" s="47"/>
      <c r="H6" s="37"/>
      <c r="I6" s="47"/>
      <c r="J6" s="37"/>
      <c r="K6" s="48"/>
    </row>
    <row r="7" spans="1:11" ht="27.6" x14ac:dyDescent="0.3">
      <c r="A7" s="30" t="s">
        <v>40</v>
      </c>
      <c r="B7" s="103" t="s">
        <v>41</v>
      </c>
      <c r="C7" s="35" t="s">
        <v>94</v>
      </c>
      <c r="D7" s="26" t="s">
        <v>82</v>
      </c>
      <c r="E7" s="34">
        <v>0.96</v>
      </c>
      <c r="F7" s="35" t="s">
        <v>39</v>
      </c>
      <c r="G7" s="34">
        <v>0.85350000000000004</v>
      </c>
      <c r="H7" s="35" t="s">
        <v>46</v>
      </c>
      <c r="I7" s="34">
        <v>0.98550000000000004</v>
      </c>
      <c r="J7" s="35" t="s">
        <v>39</v>
      </c>
      <c r="K7" s="35">
        <v>2</v>
      </c>
    </row>
    <row r="8" spans="1:11" ht="27.6" x14ac:dyDescent="0.3">
      <c r="A8" s="30"/>
      <c r="B8" s="104"/>
      <c r="C8" s="35" t="s">
        <v>95</v>
      </c>
      <c r="D8" s="26" t="s">
        <v>82</v>
      </c>
      <c r="E8" s="34">
        <v>0.69740000000000002</v>
      </c>
      <c r="F8" s="35"/>
      <c r="G8" s="34">
        <v>0.7</v>
      </c>
      <c r="H8" s="35"/>
      <c r="I8" s="34">
        <v>0.87350000000000005</v>
      </c>
      <c r="J8" s="35"/>
      <c r="K8" s="35"/>
    </row>
    <row r="9" spans="1:11" ht="42" customHeight="1" x14ac:dyDescent="0.3">
      <c r="A9" s="30"/>
      <c r="B9" s="105"/>
      <c r="C9" s="35" t="s">
        <v>96</v>
      </c>
      <c r="D9" s="26" t="s">
        <v>82</v>
      </c>
      <c r="E9" s="34"/>
      <c r="F9" s="35"/>
      <c r="G9" s="34"/>
      <c r="H9" s="35"/>
      <c r="I9" s="34"/>
      <c r="J9" s="35"/>
      <c r="K9" s="35"/>
    </row>
    <row r="10" spans="1:11" ht="27.6" x14ac:dyDescent="0.3">
      <c r="A10" s="31" t="s">
        <v>42</v>
      </c>
      <c r="B10" s="57" t="s">
        <v>43</v>
      </c>
      <c r="C10" s="37" t="s">
        <v>94</v>
      </c>
      <c r="D10" s="28" t="s">
        <v>99</v>
      </c>
      <c r="E10" s="36">
        <v>0.72299999999999998</v>
      </c>
      <c r="F10" s="37" t="s">
        <v>39</v>
      </c>
      <c r="G10" s="36">
        <v>0.93340000000000001</v>
      </c>
      <c r="H10" s="37" t="s">
        <v>39</v>
      </c>
      <c r="I10" s="36">
        <v>0.93210000000000004</v>
      </c>
      <c r="J10" s="37" t="s">
        <v>39</v>
      </c>
      <c r="K10" s="37">
        <v>3</v>
      </c>
    </row>
    <row r="11" spans="1:11" ht="27.6" x14ac:dyDescent="0.3">
      <c r="A11" s="49"/>
      <c r="B11" s="58"/>
      <c r="C11" s="37" t="s">
        <v>95</v>
      </c>
      <c r="D11" s="28" t="s">
        <v>100</v>
      </c>
      <c r="E11" s="36">
        <v>0.28160000000000002</v>
      </c>
      <c r="F11" s="37" t="s">
        <v>46</v>
      </c>
      <c r="G11" s="36">
        <v>0.79220000000000002</v>
      </c>
      <c r="H11" s="37" t="s">
        <v>39</v>
      </c>
      <c r="I11" s="36">
        <v>0.85919999999999996</v>
      </c>
      <c r="J11" s="37" t="s">
        <v>39</v>
      </c>
      <c r="K11" s="37"/>
    </row>
    <row r="12" spans="1:11" ht="34.799999999999997" customHeight="1" x14ac:dyDescent="0.3">
      <c r="A12" s="49"/>
      <c r="B12" s="59"/>
      <c r="C12" s="37" t="s">
        <v>96</v>
      </c>
      <c r="D12" s="28" t="s">
        <v>101</v>
      </c>
      <c r="E12" s="36"/>
      <c r="F12" s="37"/>
      <c r="G12" s="36"/>
      <c r="H12" s="37"/>
      <c r="I12" s="38"/>
      <c r="J12" s="37"/>
      <c r="K12" s="37"/>
    </row>
    <row r="16" spans="1:11" ht="16.8" thickBot="1" x14ac:dyDescent="0.35">
      <c r="A16" s="75" t="s">
        <v>31</v>
      </c>
      <c r="B16" s="77" t="s">
        <v>32</v>
      </c>
      <c r="C16" s="12"/>
      <c r="D16" s="79" t="s">
        <v>33</v>
      </c>
      <c r="E16" s="81" t="s">
        <v>0</v>
      </c>
      <c r="F16" s="82"/>
      <c r="G16" s="81" t="s">
        <v>1</v>
      </c>
      <c r="H16" s="82"/>
      <c r="I16" s="65" t="s">
        <v>2</v>
      </c>
      <c r="J16" s="66"/>
      <c r="K16" s="65" t="s">
        <v>34</v>
      </c>
    </row>
    <row r="17" spans="1:11" ht="32.4" x14ac:dyDescent="0.3">
      <c r="A17" s="76"/>
      <c r="B17" s="101"/>
      <c r="C17" s="32"/>
      <c r="D17" s="102"/>
      <c r="E17" s="33" t="s">
        <v>35</v>
      </c>
      <c r="F17" s="33" t="s">
        <v>36</v>
      </c>
      <c r="G17" s="33" t="s">
        <v>35</v>
      </c>
      <c r="H17" s="33" t="s">
        <v>36</v>
      </c>
      <c r="I17" s="33" t="s">
        <v>35</v>
      </c>
      <c r="J17" s="33" t="s">
        <v>36</v>
      </c>
      <c r="K17" s="100"/>
    </row>
    <row r="18" spans="1:11" ht="27" customHeight="1" x14ac:dyDescent="0.3">
      <c r="A18" s="83" t="s">
        <v>44</v>
      </c>
      <c r="B18" s="28" t="s">
        <v>45</v>
      </c>
      <c r="C18" s="28"/>
      <c r="D18" s="41" t="s">
        <v>75</v>
      </c>
      <c r="E18" s="42">
        <v>3.5000000000000003E-2</v>
      </c>
      <c r="F18" s="37" t="s">
        <v>46</v>
      </c>
      <c r="G18" s="42">
        <v>2.7300000000000001E-2</v>
      </c>
      <c r="H18" s="37" t="s">
        <v>46</v>
      </c>
      <c r="I18" s="37">
        <v>2.69</v>
      </c>
      <c r="J18" s="37" t="s">
        <v>46</v>
      </c>
      <c r="K18" s="37">
        <v>3</v>
      </c>
    </row>
    <row r="19" spans="1:11" ht="33.6" customHeight="1" x14ac:dyDescent="0.3">
      <c r="A19" s="84"/>
      <c r="B19" s="26" t="s">
        <v>47</v>
      </c>
      <c r="C19" s="26"/>
      <c r="D19" s="43" t="s">
        <v>75</v>
      </c>
      <c r="E19" s="44">
        <v>4.5999999999999999E-3</v>
      </c>
      <c r="F19" s="35" t="s">
        <v>39</v>
      </c>
      <c r="G19" s="44">
        <v>2.2100000000000002E-2</v>
      </c>
      <c r="H19" s="35" t="s">
        <v>46</v>
      </c>
      <c r="I19" s="44">
        <v>3.3E-3</v>
      </c>
      <c r="J19" s="35" t="s">
        <v>39</v>
      </c>
      <c r="K19" s="35">
        <v>2</v>
      </c>
    </row>
    <row r="20" spans="1:11" ht="25.8" customHeight="1" x14ac:dyDescent="0.3">
      <c r="A20" s="85"/>
      <c r="B20" s="28" t="s">
        <v>48</v>
      </c>
      <c r="C20" s="28"/>
      <c r="D20" s="28" t="s">
        <v>83</v>
      </c>
      <c r="E20" s="45">
        <v>3.66</v>
      </c>
      <c r="F20" s="37" t="s">
        <v>39</v>
      </c>
      <c r="G20" s="45">
        <v>3.85</v>
      </c>
      <c r="H20" s="37" t="s">
        <v>39</v>
      </c>
      <c r="I20" s="45">
        <v>3.94</v>
      </c>
      <c r="J20" s="37" t="s">
        <v>39</v>
      </c>
      <c r="K20" s="37">
        <v>3</v>
      </c>
    </row>
    <row r="21" spans="1:11" ht="33" customHeight="1" x14ac:dyDescent="0.3">
      <c r="A21" s="97" t="s">
        <v>49</v>
      </c>
      <c r="B21" s="28" t="s">
        <v>50</v>
      </c>
      <c r="C21" s="28"/>
      <c r="D21" s="41" t="s">
        <v>51</v>
      </c>
      <c r="E21" s="42">
        <v>0.96430000000000005</v>
      </c>
      <c r="F21" s="37" t="s">
        <v>46</v>
      </c>
      <c r="G21" s="42">
        <v>0.96199999999999997</v>
      </c>
      <c r="H21" s="37" t="s">
        <v>46</v>
      </c>
      <c r="I21" s="42">
        <v>0.96330000000000005</v>
      </c>
      <c r="J21" s="37" t="s">
        <v>46</v>
      </c>
      <c r="K21" s="37">
        <v>1</v>
      </c>
    </row>
    <row r="22" spans="1:11" ht="27.6" x14ac:dyDescent="0.3">
      <c r="A22" s="98"/>
      <c r="B22" s="26" t="s">
        <v>52</v>
      </c>
      <c r="C22" s="26"/>
      <c r="D22" s="43" t="s">
        <v>51</v>
      </c>
      <c r="E22" s="44">
        <v>0.96870000000000001</v>
      </c>
      <c r="F22" s="35" t="s">
        <v>46</v>
      </c>
      <c r="G22" s="44">
        <v>0.96299999999999997</v>
      </c>
      <c r="H22" s="35" t="s">
        <v>46</v>
      </c>
      <c r="I22" s="44">
        <v>0.97660000000000002</v>
      </c>
      <c r="J22" s="35" t="s">
        <v>46</v>
      </c>
      <c r="K22" s="35">
        <v>2</v>
      </c>
    </row>
    <row r="25" spans="1:11" ht="16.8" thickBot="1" x14ac:dyDescent="0.35">
      <c r="A25" s="75" t="s">
        <v>31</v>
      </c>
      <c r="B25" s="77" t="s">
        <v>32</v>
      </c>
      <c r="C25" s="12"/>
      <c r="D25" s="79" t="s">
        <v>33</v>
      </c>
      <c r="E25" s="81" t="s">
        <v>0</v>
      </c>
      <c r="F25" s="82"/>
      <c r="G25" s="81" t="s">
        <v>1</v>
      </c>
      <c r="H25" s="82"/>
      <c r="I25" s="65" t="s">
        <v>2</v>
      </c>
      <c r="J25" s="66"/>
      <c r="K25" s="65" t="s">
        <v>34</v>
      </c>
    </row>
    <row r="26" spans="1:11" ht="32.4" x14ac:dyDescent="0.3">
      <c r="A26" s="99"/>
      <c r="B26" s="78"/>
      <c r="C26" s="18"/>
      <c r="D26" s="80"/>
      <c r="E26" s="13" t="s">
        <v>35</v>
      </c>
      <c r="F26" s="13" t="s">
        <v>36</v>
      </c>
      <c r="G26" s="13" t="s">
        <v>35</v>
      </c>
      <c r="H26" s="13" t="s">
        <v>36</v>
      </c>
      <c r="I26" s="13" t="s">
        <v>35</v>
      </c>
      <c r="J26" s="13" t="s">
        <v>36</v>
      </c>
      <c r="K26" s="86"/>
    </row>
    <row r="27" spans="1:11" x14ac:dyDescent="0.3">
      <c r="A27" s="26" t="s">
        <v>53</v>
      </c>
      <c r="B27" s="21" t="s">
        <v>54</v>
      </c>
      <c r="C27" s="21"/>
      <c r="D27" s="20" t="s">
        <v>55</v>
      </c>
      <c r="E27" s="40">
        <v>0.99209999999999998</v>
      </c>
      <c r="F27" s="14" t="s">
        <v>39</v>
      </c>
      <c r="G27" s="40">
        <v>0.997</v>
      </c>
      <c r="H27" s="14" t="s">
        <v>39</v>
      </c>
      <c r="I27" s="29">
        <v>0.99119999999999997</v>
      </c>
      <c r="J27" s="15" t="s">
        <v>39</v>
      </c>
      <c r="K27" s="15">
        <v>2</v>
      </c>
    </row>
    <row r="28" spans="1:11" ht="27.6" x14ac:dyDescent="0.3">
      <c r="A28" s="93" t="s">
        <v>56</v>
      </c>
      <c r="B28" s="27" t="s">
        <v>57</v>
      </c>
      <c r="C28" s="27"/>
      <c r="D28" s="19" t="s">
        <v>58</v>
      </c>
      <c r="E28" s="39">
        <v>1</v>
      </c>
      <c r="F28" s="16" t="s">
        <v>39</v>
      </c>
      <c r="G28" s="39">
        <v>1</v>
      </c>
      <c r="H28" s="16" t="s">
        <v>39</v>
      </c>
      <c r="I28" s="39">
        <v>1</v>
      </c>
      <c r="J28" s="17" t="s">
        <v>39</v>
      </c>
      <c r="K28" s="17">
        <v>1</v>
      </c>
    </row>
    <row r="29" spans="1:11" x14ac:dyDescent="0.3">
      <c r="A29" s="93"/>
      <c r="B29" s="21" t="s">
        <v>59</v>
      </c>
      <c r="C29" s="21"/>
      <c r="D29" s="20" t="s">
        <v>60</v>
      </c>
      <c r="E29" s="14">
        <v>1.23</v>
      </c>
      <c r="F29" s="14" t="s">
        <v>39</v>
      </c>
      <c r="G29" s="14">
        <v>0.65</v>
      </c>
      <c r="H29" s="14" t="s">
        <v>39</v>
      </c>
      <c r="I29" s="15">
        <v>0.28000000000000003</v>
      </c>
      <c r="J29" s="15" t="s">
        <v>39</v>
      </c>
      <c r="K29" s="15">
        <v>3</v>
      </c>
    </row>
    <row r="30" spans="1:11" ht="27.6" customHeight="1" x14ac:dyDescent="0.3">
      <c r="A30" s="93"/>
      <c r="B30" s="27" t="s">
        <v>61</v>
      </c>
      <c r="C30" s="27"/>
      <c r="D30" s="19" t="s">
        <v>62</v>
      </c>
      <c r="E30" s="39">
        <v>0</v>
      </c>
      <c r="F30" s="16" t="s">
        <v>39</v>
      </c>
      <c r="G30" s="39">
        <v>0</v>
      </c>
      <c r="H30" s="16" t="s">
        <v>39</v>
      </c>
      <c r="I30" s="46">
        <v>0</v>
      </c>
      <c r="J30" s="17" t="s">
        <v>39</v>
      </c>
      <c r="K30" s="17">
        <v>1</v>
      </c>
    </row>
    <row r="31" spans="1:11" ht="27.6" x14ac:dyDescent="0.3">
      <c r="A31" s="94" t="s">
        <v>63</v>
      </c>
      <c r="B31" s="21" t="s">
        <v>64</v>
      </c>
      <c r="C31" s="21"/>
      <c r="D31" s="20" t="s">
        <v>65</v>
      </c>
      <c r="E31" s="14" t="s">
        <v>85</v>
      </c>
      <c r="F31" s="14" t="s">
        <v>39</v>
      </c>
      <c r="G31" s="14" t="s">
        <v>86</v>
      </c>
      <c r="H31" s="14" t="s">
        <v>39</v>
      </c>
      <c r="I31" s="15" t="s">
        <v>87</v>
      </c>
      <c r="J31" s="15" t="s">
        <v>39</v>
      </c>
      <c r="K31" s="15">
        <v>3</v>
      </c>
    </row>
    <row r="32" spans="1:11" x14ac:dyDescent="0.3">
      <c r="A32" s="94"/>
      <c r="B32" s="95" t="s">
        <v>66</v>
      </c>
      <c r="C32" s="22"/>
      <c r="D32" s="67" t="s">
        <v>88</v>
      </c>
      <c r="E32" s="69">
        <v>2200.6</v>
      </c>
      <c r="F32" s="69" t="s">
        <v>39</v>
      </c>
      <c r="G32" s="69">
        <v>3337.54</v>
      </c>
      <c r="H32" s="69" t="s">
        <v>39</v>
      </c>
      <c r="I32" s="69">
        <v>4620.2</v>
      </c>
      <c r="J32" s="69" t="s">
        <v>39</v>
      </c>
      <c r="K32" s="87">
        <v>3</v>
      </c>
    </row>
    <row r="33" spans="1:11" x14ac:dyDescent="0.3">
      <c r="A33" s="94"/>
      <c r="B33" s="96"/>
      <c r="C33" s="23"/>
      <c r="D33" s="68"/>
      <c r="E33" s="70"/>
      <c r="F33" s="70"/>
      <c r="G33" s="70"/>
      <c r="H33" s="70"/>
      <c r="I33" s="70"/>
      <c r="J33" s="70"/>
      <c r="K33" s="88"/>
    </row>
    <row r="34" spans="1:11" x14ac:dyDescent="0.3">
      <c r="A34" s="94"/>
      <c r="B34" s="89" t="s">
        <v>67</v>
      </c>
      <c r="C34" s="24"/>
      <c r="D34" s="71" t="s">
        <v>89</v>
      </c>
      <c r="E34" s="73">
        <v>1045.72</v>
      </c>
      <c r="F34" s="73" t="s">
        <v>39</v>
      </c>
      <c r="G34" s="73">
        <v>1014.22</v>
      </c>
      <c r="H34" s="73" t="s">
        <v>39</v>
      </c>
      <c r="I34" s="73">
        <v>2151.61</v>
      </c>
      <c r="J34" s="73" t="s">
        <v>39</v>
      </c>
      <c r="K34" s="91">
        <v>2</v>
      </c>
    </row>
    <row r="35" spans="1:11" x14ac:dyDescent="0.3">
      <c r="A35" s="94"/>
      <c r="B35" s="90"/>
      <c r="C35" s="25"/>
      <c r="D35" s="72"/>
      <c r="E35" s="74"/>
      <c r="F35" s="74"/>
      <c r="G35" s="74"/>
      <c r="H35" s="74"/>
      <c r="I35" s="74"/>
      <c r="J35" s="74"/>
      <c r="K35" s="92"/>
    </row>
    <row r="38" spans="1:11" ht="16.8" thickBot="1" x14ac:dyDescent="0.35">
      <c r="A38" s="75" t="s">
        <v>31</v>
      </c>
      <c r="B38" s="77" t="s">
        <v>32</v>
      </c>
      <c r="C38" s="12"/>
      <c r="D38" s="79" t="s">
        <v>68</v>
      </c>
      <c r="E38" s="81" t="s">
        <v>0</v>
      </c>
      <c r="F38" s="82"/>
      <c r="G38" s="81" t="s">
        <v>1</v>
      </c>
      <c r="H38" s="82"/>
      <c r="I38" s="65" t="s">
        <v>2</v>
      </c>
      <c r="J38" s="66"/>
      <c r="K38" s="65" t="s">
        <v>34</v>
      </c>
    </row>
    <row r="39" spans="1:11" ht="32.4" x14ac:dyDescent="0.3">
      <c r="A39" s="76"/>
      <c r="B39" s="78"/>
      <c r="C39" s="18"/>
      <c r="D39" s="80"/>
      <c r="E39" s="13" t="s">
        <v>35</v>
      </c>
      <c r="F39" s="13" t="s">
        <v>36</v>
      </c>
      <c r="G39" s="13" t="s">
        <v>35</v>
      </c>
      <c r="H39" s="13" t="s">
        <v>36</v>
      </c>
      <c r="I39" s="13" t="s">
        <v>35</v>
      </c>
      <c r="J39" s="13" t="s">
        <v>36</v>
      </c>
      <c r="K39" s="86"/>
    </row>
    <row r="40" spans="1:11" x14ac:dyDescent="0.3">
      <c r="A40" s="60" t="s">
        <v>69</v>
      </c>
      <c r="B40" s="19" t="s">
        <v>61</v>
      </c>
      <c r="C40" s="19"/>
      <c r="D40" s="19" t="s">
        <v>62</v>
      </c>
      <c r="E40" s="39">
        <v>0</v>
      </c>
      <c r="F40" s="16" t="s">
        <v>39</v>
      </c>
      <c r="G40" s="39">
        <v>0</v>
      </c>
      <c r="H40" s="16" t="s">
        <v>39</v>
      </c>
      <c r="I40" s="39">
        <v>0</v>
      </c>
      <c r="J40" s="16" t="s">
        <v>39</v>
      </c>
      <c r="K40" s="17">
        <v>1</v>
      </c>
    </row>
    <row r="41" spans="1:11" x14ac:dyDescent="0.3">
      <c r="A41" s="61"/>
      <c r="B41" s="20" t="s">
        <v>59</v>
      </c>
      <c r="C41" s="20"/>
      <c r="D41" s="20" t="s">
        <v>70</v>
      </c>
      <c r="E41" s="14">
        <v>0.32</v>
      </c>
      <c r="F41" s="14" t="s">
        <v>39</v>
      </c>
      <c r="G41" s="14">
        <v>0.37</v>
      </c>
      <c r="H41" s="14" t="s">
        <v>39</v>
      </c>
      <c r="I41" s="15">
        <v>0.12</v>
      </c>
      <c r="J41" s="15" t="s">
        <v>39</v>
      </c>
      <c r="K41" s="15">
        <v>2</v>
      </c>
    </row>
    <row r="42" spans="1:11" x14ac:dyDescent="0.3">
      <c r="A42" s="62" t="s">
        <v>71</v>
      </c>
      <c r="B42" s="19" t="s">
        <v>64</v>
      </c>
      <c r="C42" s="19"/>
      <c r="D42" s="19" t="s">
        <v>72</v>
      </c>
      <c r="E42" s="16" t="s">
        <v>90</v>
      </c>
      <c r="F42" s="16" t="s">
        <v>39</v>
      </c>
      <c r="G42" s="16" t="s">
        <v>91</v>
      </c>
      <c r="H42" s="16" t="s">
        <v>39</v>
      </c>
      <c r="I42" s="16" t="s">
        <v>92</v>
      </c>
      <c r="J42" s="16" t="s">
        <v>39</v>
      </c>
      <c r="K42" s="17">
        <v>3</v>
      </c>
    </row>
    <row r="43" spans="1:11" ht="27.6" x14ac:dyDescent="0.3">
      <c r="A43" s="63"/>
      <c r="B43" s="20" t="s">
        <v>66</v>
      </c>
      <c r="C43" s="20"/>
      <c r="D43" s="20" t="s">
        <v>73</v>
      </c>
      <c r="E43" s="14">
        <v>13142.8</v>
      </c>
      <c r="F43" s="14" t="s">
        <v>39</v>
      </c>
      <c r="G43" s="14">
        <v>20806.2</v>
      </c>
      <c r="H43" s="14" t="s">
        <v>39</v>
      </c>
      <c r="I43" s="15">
        <v>11794.11</v>
      </c>
      <c r="J43" s="15" t="s">
        <v>39</v>
      </c>
      <c r="K43" s="15">
        <v>2</v>
      </c>
    </row>
    <row r="44" spans="1:11" ht="27.6" x14ac:dyDescent="0.3">
      <c r="A44" s="64"/>
      <c r="B44" s="19" t="s">
        <v>67</v>
      </c>
      <c r="C44" s="19"/>
      <c r="D44" s="19" t="s">
        <v>74</v>
      </c>
      <c r="E44" s="16">
        <v>15180.9</v>
      </c>
      <c r="F44" s="16" t="s">
        <v>39</v>
      </c>
      <c r="G44" s="16">
        <v>9449.7000000000007</v>
      </c>
      <c r="H44" s="16" t="s">
        <v>39</v>
      </c>
      <c r="I44" s="17">
        <v>12408.7</v>
      </c>
      <c r="J44" s="17" t="s">
        <v>39</v>
      </c>
      <c r="K44" s="17">
        <v>1</v>
      </c>
    </row>
  </sheetData>
  <mergeCells count="56">
    <mergeCell ref="G2:H2"/>
    <mergeCell ref="K2:K3"/>
    <mergeCell ref="I2:J2"/>
    <mergeCell ref="A16:A17"/>
    <mergeCell ref="B16:B17"/>
    <mergeCell ref="D16:D17"/>
    <mergeCell ref="E16:F16"/>
    <mergeCell ref="G16:H16"/>
    <mergeCell ref="A2:A3"/>
    <mergeCell ref="B2:B3"/>
    <mergeCell ref="D2:D3"/>
    <mergeCell ref="E2:F2"/>
    <mergeCell ref="A4:A6"/>
    <mergeCell ref="B4:B6"/>
    <mergeCell ref="K16:K17"/>
    <mergeCell ref="B7:B9"/>
    <mergeCell ref="A21:A22"/>
    <mergeCell ref="I16:J16"/>
    <mergeCell ref="A25:A26"/>
    <mergeCell ref="B25:B26"/>
    <mergeCell ref="D25:D26"/>
    <mergeCell ref="E25:F25"/>
    <mergeCell ref="G25:H25"/>
    <mergeCell ref="K25:K26"/>
    <mergeCell ref="A28:A30"/>
    <mergeCell ref="A31:A35"/>
    <mergeCell ref="B32:B33"/>
    <mergeCell ref="E32:E33"/>
    <mergeCell ref="F32:F33"/>
    <mergeCell ref="K38:K39"/>
    <mergeCell ref="J34:J35"/>
    <mergeCell ref="H32:H33"/>
    <mergeCell ref="K32:K33"/>
    <mergeCell ref="B34:B35"/>
    <mergeCell ref="E34:E35"/>
    <mergeCell ref="F34:F35"/>
    <mergeCell ref="G34:G35"/>
    <mergeCell ref="H34:H35"/>
    <mergeCell ref="K34:K35"/>
    <mergeCell ref="G32:G33"/>
    <mergeCell ref="B10:B12"/>
    <mergeCell ref="A40:A41"/>
    <mergeCell ref="A42:A44"/>
    <mergeCell ref="I38:J38"/>
    <mergeCell ref="D32:D33"/>
    <mergeCell ref="I32:I33"/>
    <mergeCell ref="J32:J33"/>
    <mergeCell ref="D34:D35"/>
    <mergeCell ref="I34:I35"/>
    <mergeCell ref="I25:J25"/>
    <mergeCell ref="A38:A39"/>
    <mergeCell ref="B38:B39"/>
    <mergeCell ref="D38:D39"/>
    <mergeCell ref="E38:F38"/>
    <mergeCell ref="G38:H38"/>
    <mergeCell ref="A18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Saadani</dc:creator>
  <cp:lastModifiedBy>Fares Saadani</cp:lastModifiedBy>
  <dcterms:created xsi:type="dcterms:W3CDTF">2023-10-23T10:00:39Z</dcterms:created>
  <dcterms:modified xsi:type="dcterms:W3CDTF">2023-11-18T16:56:27Z</dcterms:modified>
</cp:coreProperties>
</file>