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Report\CALAVI\"/>
    </mc:Choice>
  </mc:AlternateContent>
  <xr:revisionPtr revIDLastSave="0" documentId="13_ncr:1_{8E786BD3-A013-4791-947F-46CB0ABC9BD6}" xr6:coauthVersionLast="47" xr6:coauthVersionMax="47" xr10:uidLastSave="{00000000-0000-0000-0000-000000000000}"/>
  <bookViews>
    <workbookView xWindow="-108" yWindow="-108" windowWidth="23256" windowHeight="12456" tabRatio="601" xr2:uid="{B5DFEED0-2B83-4CE6-9C97-F4482B579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" l="1"/>
  <c r="F110" i="1"/>
  <c r="F108" i="1"/>
  <c r="F128" i="1" l="1"/>
  <c r="F129" i="1"/>
  <c r="F130" i="1"/>
  <c r="F72" i="1"/>
  <c r="F73" i="1"/>
  <c r="F71" i="1"/>
</calcChain>
</file>

<file path=xl/sharedStrings.xml><?xml version="1.0" encoding="utf-8"?>
<sst xmlns="http://schemas.openxmlformats.org/spreadsheetml/2006/main" count="361" uniqueCount="134">
  <si>
    <t>MTN</t>
  </si>
  <si>
    <t>MOOV</t>
  </si>
  <si>
    <t>CELTISS</t>
  </si>
  <si>
    <t>Excellent</t>
  </si>
  <si>
    <t>Good</t>
  </si>
  <si>
    <t>Poor</t>
  </si>
  <si>
    <t>Bad</t>
  </si>
  <si>
    <t>-8 to 0</t>
  </si>
  <si>
    <t>-12 to -8</t>
  </si>
  <si>
    <t>-34 to -16</t>
  </si>
  <si>
    <t>(Min,-4)</t>
  </si>
  <si>
    <t>(-4,0)</t>
  </si>
  <si>
    <t>(0,7)</t>
  </si>
  <si>
    <t>CBR (%)</t>
  </si>
  <si>
    <t>2G</t>
  </si>
  <si>
    <t>3G</t>
  </si>
  <si>
    <t>Call Setup Time</t>
  </si>
  <si>
    <t>CDR (%)</t>
  </si>
  <si>
    <t>SMS Sending message success rate (%)</t>
  </si>
  <si>
    <t>PS Attach success(%)</t>
  </si>
  <si>
    <t>PDP Context Act Success (%)</t>
  </si>
  <si>
    <t>PS Attach Setup Time</t>
  </si>
  <si>
    <t>PDP Context Act Time</t>
  </si>
  <si>
    <t>HTTP Browsing Success rate (%)</t>
  </si>
  <si>
    <t>FTP Success DL (%)</t>
  </si>
  <si>
    <t xml:space="preserve">FTP Success UL (%) </t>
  </si>
  <si>
    <t>App_Throughpout_UL</t>
  </si>
  <si>
    <t>App_Throughpout_DL</t>
  </si>
  <si>
    <t>Max_App_Throughpout_DL</t>
  </si>
  <si>
    <t>Max_App_Throughpout_UL</t>
  </si>
  <si>
    <t>Services</t>
  </si>
  <si>
    <t>KPI</t>
  </si>
  <si>
    <t xml:space="preserve"> ARCEP Threshorlds</t>
  </si>
  <si>
    <t>MTN Ranking</t>
  </si>
  <si>
    <t>Value</t>
  </si>
  <si>
    <t xml:space="preserve">Conformity </t>
  </si>
  <si>
    <t>2G Coverage</t>
  </si>
  <si>
    <t xml:space="preserve"> 2G Coverage Rate</t>
  </si>
  <si>
    <t>OK</t>
  </si>
  <si>
    <t>3G coverage</t>
  </si>
  <si>
    <t xml:space="preserve"> 3G Coverage Rate</t>
  </si>
  <si>
    <t>4G coverage</t>
  </si>
  <si>
    <t xml:space="preserve"> 4G Coverage Rate</t>
  </si>
  <si>
    <t>2G/3G Voice</t>
  </si>
  <si>
    <t xml:space="preserve">Accesibility: Blocking rate </t>
  </si>
  <si>
    <t>NOK</t>
  </si>
  <si>
    <t>Retainability: Call drop rate</t>
  </si>
  <si>
    <t>Integrity: Voice quality</t>
  </si>
  <si>
    <t>2G/3G SMS</t>
  </si>
  <si>
    <t>SMS sending success rate %</t>
  </si>
  <si>
    <t>&gt;99%</t>
  </si>
  <si>
    <t>SMS receving success rate %</t>
  </si>
  <si>
    <t>3G DATA</t>
  </si>
  <si>
    <t>3G Availabaility</t>
  </si>
  <si>
    <t>&gt;=95%</t>
  </si>
  <si>
    <t xml:space="preserve">3G HTTP </t>
  </si>
  <si>
    <t>Successful internet connexion rate</t>
  </si>
  <si>
    <t>&gt;90%</t>
  </si>
  <si>
    <t>Connexion setup time</t>
  </si>
  <si>
    <t>&lt;=30sec</t>
  </si>
  <si>
    <t>Web service failure rate</t>
  </si>
  <si>
    <t>&lt;10%</t>
  </si>
  <si>
    <t>3G FTP</t>
  </si>
  <si>
    <t>FTP failure rate UL/DL</t>
  </si>
  <si>
    <t>&lt;20 %</t>
  </si>
  <si>
    <t>FTP Data transmission average (DL)</t>
  </si>
  <si>
    <t>FTP Data transmission average (UL)</t>
  </si>
  <si>
    <t>Threshorlds*</t>
  </si>
  <si>
    <t xml:space="preserve">4G HTTP </t>
  </si>
  <si>
    <t>&lt;=10sec</t>
  </si>
  <si>
    <t>4G FTP</t>
  </si>
  <si>
    <t>&lt;10 %</t>
  </si>
  <si>
    <t>4G &gt;= 10 Mbps</t>
  </si>
  <si>
    <t>4G: &gt;= 4Mbps</t>
  </si>
  <si>
    <t>&lt;1%</t>
  </si>
  <si>
    <t>PS Connection setup time</t>
  </si>
  <si>
    <t>LTE 1800</t>
  </si>
  <si>
    <t>LTE 800</t>
  </si>
  <si>
    <t>LTE 2100</t>
  </si>
  <si>
    <t>LTE 700</t>
  </si>
  <si>
    <t>GSM 900</t>
  </si>
  <si>
    <t>More than 90% with  RSCP &lt;-85 dBm</t>
  </si>
  <si>
    <t>Note requise&gt; 2,8</t>
  </si>
  <si>
    <t>SMS Receving message success rate (%)</t>
  </si>
  <si>
    <t>0,40%/0,36%</t>
  </si>
  <si>
    <t>0,17%/0,17%</t>
  </si>
  <si>
    <t>0%/0,31%</t>
  </si>
  <si>
    <t xml:space="preserve">  &gt;= 2Mbps</t>
  </si>
  <si>
    <t xml:space="preserve">  &gt;= 1Mbps</t>
  </si>
  <si>
    <t>0,33%/0,35%</t>
  </si>
  <si>
    <t>0,16%/0%</t>
  </si>
  <si>
    <t>0%/0,16%</t>
  </si>
  <si>
    <t>More than 70% with Incar: Rxlev &gt;-87 dBm</t>
  </si>
  <si>
    <t>Incar</t>
  </si>
  <si>
    <t>Outdoor</t>
  </si>
  <si>
    <t>Indoor</t>
  </si>
  <si>
    <t>More than 70% with Outdoor: Rxlev &gt;-74 dBm</t>
  </si>
  <si>
    <t>More than 70% with Outdoor: Rxlev &gt;-92 dBm</t>
  </si>
  <si>
    <t>More than 60% with  RSRP &lt;-90 dBm*</t>
  </si>
  <si>
    <t>More than 60% with  RSRP &lt;-95 dBm*</t>
  </si>
  <si>
    <t>More than 60% with  RSRP &lt;-78 dBm*</t>
  </si>
  <si>
    <t>(0,3)</t>
  </si>
  <si>
    <t>(3,6)</t>
  </si>
  <si>
    <t>&gt;6</t>
  </si>
  <si>
    <t>GSM</t>
  </si>
  <si>
    <t>UMTS</t>
  </si>
  <si>
    <t>GSM 1800</t>
  </si>
  <si>
    <t>UMTS 900</t>
  </si>
  <si>
    <t>UMTS 2100</t>
  </si>
  <si>
    <t>LTE</t>
  </si>
  <si>
    <t>LTE 2600</t>
  </si>
  <si>
    <t>,</t>
  </si>
  <si>
    <t>ACCEPTABLE SINR</t>
  </si>
  <si>
    <t>Indoor&gt;-74</t>
  </si>
  <si>
    <t xml:space="preserve">Incar &gt;-87 </t>
  </si>
  <si>
    <t>Outdoor &gt;-92</t>
  </si>
  <si>
    <t>Indoor,Incar,Outdoor &gt;-85</t>
  </si>
  <si>
    <t>Indoor &gt; -78</t>
  </si>
  <si>
    <t>Incar &gt; -90</t>
  </si>
  <si>
    <t>ACCEPTABLE EC/N0</t>
  </si>
  <si>
    <t>4G CSFB CST</t>
  </si>
  <si>
    <t>3G CST</t>
  </si>
  <si>
    <t>2G CST</t>
  </si>
  <si>
    <t>Avrege MOS</t>
  </si>
  <si>
    <t>Excel+Goog</t>
  </si>
  <si>
    <t>(7,15 &lt;)</t>
  </si>
  <si>
    <t>DC-HSPA</t>
  </si>
  <si>
    <t>HSPA</t>
  </si>
  <si>
    <t>HSDPA</t>
  </si>
  <si>
    <t>LTE CA</t>
  </si>
  <si>
    <t>VOIX</t>
  </si>
  <si>
    <t>Data</t>
  </si>
  <si>
    <t>-16 to -12</t>
  </si>
  <si>
    <t>Outdoor &gt; 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</si>
</sst>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5" fillId="0" borderId="19" xfId="0" applyFont="1" applyBorder="1" applyAlignment="1">
      <alignment horizontal="left" vertical="center" wrapText="1" inden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9" xfId="0" applyFont="1" applyFill="1" applyBorder="1" applyAlignment="1">
      <alignment horizontal="left" vertical="center" wrapText="1" indent="1" readingOrder="1"/>
    </xf>
    <xf numFmtId="0" fontId="5" fillId="3" borderId="5" xfId="0" applyFont="1" applyFill="1" applyBorder="1" applyAlignment="1">
      <alignment horizontal="left" vertical="center" wrapText="1" readingOrder="1"/>
    </xf>
    <xf numFmtId="10" fontId="5" fillId="0" borderId="13" xfId="0" applyNumberFormat="1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5" fillId="3" borderId="23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4" fillId="2" borderId="25" xfId="0" applyFont="1" applyFill="1" applyBorder="1" applyAlignment="1">
      <alignment horizontal="center" vertical="center" wrapText="1" readingOrder="1"/>
    </xf>
    <xf numFmtId="10" fontId="5" fillId="0" borderId="5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horizontal="right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right" vertical="center" wrapText="1" readingOrder="1"/>
    </xf>
    <xf numFmtId="10" fontId="5" fillId="3" borderId="8" xfId="0" applyNumberFormat="1" applyFont="1" applyFill="1" applyBorder="1" applyAlignment="1">
      <alignment horizontal="center" vertical="center" wrapText="1" readingOrder="1"/>
    </xf>
    <xf numFmtId="10" fontId="5" fillId="0" borderId="8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indent="1" readingOrder="1"/>
    </xf>
    <xf numFmtId="10" fontId="5" fillId="3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indent="1" readingOrder="1"/>
    </xf>
    <xf numFmtId="10" fontId="5" fillId="0" borderId="5" xfId="0" applyNumberFormat="1" applyFont="1" applyBorder="1" applyAlignment="1">
      <alignment horizontal="center" vertical="center" wrapText="1" readingOrder="1"/>
    </xf>
    <xf numFmtId="2" fontId="5" fillId="3" borderId="5" xfId="0" applyNumberFormat="1" applyFont="1" applyFill="1" applyBorder="1" applyAlignment="1">
      <alignment horizontal="center" vertical="center" wrapText="1" readingOrder="1"/>
    </xf>
    <xf numFmtId="9" fontId="5" fillId="3" borderId="13" xfId="0" applyNumberFormat="1" applyFont="1" applyFill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vertical="center" wrapText="1" readingOrder="1"/>
    </xf>
    <xf numFmtId="0" fontId="5" fillId="3" borderId="5" xfId="0" applyFont="1" applyFill="1" applyBorder="1" applyAlignment="1">
      <alignment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4" borderId="5" xfId="0" applyFont="1" applyFill="1" applyBorder="1"/>
    <xf numFmtId="10" fontId="0" fillId="0" borderId="5" xfId="0" applyNumberFormat="1" applyBorder="1" applyAlignment="1">
      <alignment horizontal="center"/>
    </xf>
    <xf numFmtId="10" fontId="0" fillId="0" borderId="5" xfId="0" applyNumberFormat="1" applyBorder="1"/>
    <xf numFmtId="0" fontId="0" fillId="5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26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left" vertical="center" wrapText="1" readingOrder="1"/>
    </xf>
    <xf numFmtId="0" fontId="5" fillId="3" borderId="21" xfId="0" applyFont="1" applyFill="1" applyBorder="1" applyAlignment="1">
      <alignment horizontal="left" vertical="center" wrapText="1" readingOrder="1"/>
    </xf>
    <xf numFmtId="0" fontId="5" fillId="3" borderId="27" xfId="0" applyFont="1" applyFill="1" applyBorder="1" applyAlignment="1">
      <alignment horizontal="left" vertical="center" wrapText="1" readingOrder="1"/>
    </xf>
    <xf numFmtId="0" fontId="5" fillId="3" borderId="22" xfId="0" applyFont="1" applyFill="1" applyBorder="1" applyAlignment="1">
      <alignment horizontal="left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0" fontId="5" fillId="0" borderId="28" xfId="0" applyFont="1" applyBorder="1" applyAlignment="1">
      <alignment horizontal="center" vertical="center" wrapText="1" readingOrder="1"/>
    </xf>
    <xf numFmtId="0" fontId="5" fillId="0" borderId="30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5" fillId="0" borderId="22" xfId="0" applyFont="1" applyBorder="1" applyAlignment="1">
      <alignment horizontal="left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3" borderId="28" xfId="0" applyFont="1" applyFill="1" applyBorder="1" applyAlignment="1">
      <alignment horizontal="center" vertical="center" wrapText="1" readingOrder="1"/>
    </xf>
    <xf numFmtId="0" fontId="5" fillId="3" borderId="30" xfId="0" applyFont="1" applyFill="1" applyBorder="1" applyAlignment="1">
      <alignment horizontal="center" vertical="center" wrapText="1" readingOrder="1"/>
    </xf>
    <xf numFmtId="0" fontId="5" fillId="3" borderId="29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RxLev Distribution (%)</a:t>
            </a:r>
          </a:p>
        </c:rich>
      </c:tx>
      <c:layout>
        <c:manualLayout>
          <c:xMode val="edge"/>
          <c:yMode val="edge"/>
          <c:x val="0.33227129767096902"/>
          <c:y val="2.2046996280330165E-2"/>
          <c:w val="0.54464143514633179"/>
          <c:h val="0.17051629722118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607111111111105E-2"/>
          <c:y val="0.19848089438022806"/>
          <c:w val="0.94290256500244141"/>
          <c:h val="0.62545496225357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0.92730000000000001</c:v>
                </c:pt>
                <c:pt idx="1">
                  <c:v>0.99990000000000001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B-4459-98B9-9511422CC971}"/>
            </c:ext>
          </c:extLst>
        </c:ser>
        <c:ser>
          <c:idx val="2"/>
          <c:order val="1"/>
          <c:tx>
            <c:strRef>
              <c:f>Sheet1!$A$6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Sheet1!$B$6:$D$6</c:f>
              <c:numCache>
                <c:formatCode>0.00%</c:formatCode>
                <c:ptCount val="3"/>
                <c:pt idx="0">
                  <c:v>0.92830000000000001</c:v>
                </c:pt>
                <c:pt idx="1">
                  <c:v>0.99970000000000003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B-4459-98B9-9511422CC971}"/>
            </c:ext>
          </c:extLst>
        </c:ser>
        <c:ser>
          <c:idx val="1"/>
          <c:order val="2"/>
          <c:tx>
            <c:strRef>
              <c:f>Sheet1!$A$7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Sheet1!$B$7:$D$7</c:f>
              <c:numCache>
                <c:formatCode>0.00%</c:formatCode>
                <c:ptCount val="3"/>
                <c:pt idx="0">
                  <c:v>0.96730000000000005</c:v>
                </c:pt>
                <c:pt idx="1">
                  <c:v>0.99970000000000003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B-4459-98B9-9511422CC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928000"/>
        <c:axId val="424929536"/>
      </c:barChart>
      <c:catAx>
        <c:axId val="42492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9536"/>
        <c:crosses val="autoZero"/>
        <c:auto val="1"/>
        <c:lblAlgn val="ctr"/>
        <c:lblOffset val="100"/>
        <c:tickLblSkip val="1"/>
        <c:noMultiLvlLbl val="1"/>
      </c:catAx>
      <c:valAx>
        <c:axId val="424929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191752890392821E-2"/>
          <c:y val="0.15095645095645097"/>
          <c:w val="0.92103414242641157"/>
          <c:h val="0.6615246812097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Sheet1!$A$254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Sheet1!$B$254:$C$254</c:f>
              <c:numCache>
                <c:formatCode>0.00%</c:formatCode>
                <c:ptCount val="2"/>
                <c:pt idx="0">
                  <c:v>0.90590000000000004</c:v>
                </c:pt>
                <c:pt idx="1">
                  <c:v>0.88880000000000003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0-4A76-8F52-8C0384866D58}"/>
            </c:ext>
          </c:extLst>
        </c:ser>
        <c:ser>
          <c:idx val="1"/>
          <c:order val="1"/>
          <c:tx>
            <c:strRef>
              <c:f>Sheet1!$A$255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Sheet1!$B$255:$C$255</c:f>
              <c:numCache>
                <c:formatCode>0.00%</c:formatCode>
                <c:ptCount val="2"/>
                <c:pt idx="0">
                  <c:v>0.89349999999999996</c:v>
                </c:pt>
                <c:pt idx="1">
                  <c:v>0.88100000000000001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A0-4A76-8F52-8C0384866D58}"/>
            </c:ext>
          </c:extLst>
        </c:ser>
        <c:ser>
          <c:idx val="2"/>
          <c:order val="2"/>
          <c:tx>
            <c:strRef>
              <c:f>Sheet1!$A$256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Sheet1!$B$256:$C$256</c:f>
              <c:numCache>
                <c:formatCode>0.00%</c:formatCode>
                <c:ptCount val="2"/>
                <c:pt idx="0">
                  <c:v>0.8367</c:v>
                </c:pt>
                <c:pt idx="1">
                  <c:v>0.82440000000000002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A0-4A76-8F52-8C0384866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579072"/>
        <c:axId val="322582016"/>
      </c:barChart>
      <c:catAx>
        <c:axId val="3225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82016"/>
        <c:crosses val="autoZero"/>
        <c:auto val="1"/>
        <c:lblAlgn val="ctr"/>
        <c:lblOffset val="100"/>
        <c:noMultiLvlLbl val="0"/>
      </c:catAx>
      <c:valAx>
        <c:axId val="3225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Attach &amp; PDP Contex Act(%)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5720319502979083E-2"/>
          <c:y val="0.17995507246376813"/>
          <c:w val="0.91497519108087766"/>
          <c:h val="0.74215217391304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Sheet1!$A$302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Sheet1!$B$302:$C$302</c:f>
              <c:numCache>
                <c:formatCode>0.00%</c:formatCode>
                <c:ptCount val="2"/>
                <c:pt idx="0">
                  <c:v>1</c:v>
                </c:pt>
                <c:pt idx="1">
                  <c:v>0.99880000000000002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9-4A4D-AEFA-0BB621A261A9}"/>
            </c:ext>
          </c:extLst>
        </c:ser>
        <c:ser>
          <c:idx val="1"/>
          <c:order val="1"/>
          <c:tx>
            <c:strRef>
              <c:f>Sheet1!$A$303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Sheet1!$B$303:$C$303</c:f>
              <c:numCache>
                <c:formatCode>0.00%</c:formatCode>
                <c:ptCount val="2"/>
                <c:pt idx="0">
                  <c:v>0.99270000000000003</c:v>
                </c:pt>
                <c:pt idx="1">
                  <c:v>0.99409999999999998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9-4A4D-AEFA-0BB621A261A9}"/>
            </c:ext>
          </c:extLst>
        </c:ser>
        <c:ser>
          <c:idx val="2"/>
          <c:order val="2"/>
          <c:tx>
            <c:strRef>
              <c:f>Sheet1!$A$304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Sheet1!$B$304:$C$304</c:f>
              <c:numCache>
                <c:formatCode>0.00%</c:formatCode>
                <c:ptCount val="2"/>
                <c:pt idx="0">
                  <c:v>1</c:v>
                </c:pt>
                <c:pt idx="1">
                  <c:v>0.99709999999999999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9-4A4D-AEFA-0BB621A2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641920"/>
        <c:axId val="322643456"/>
      </c:barChart>
      <c:catAx>
        <c:axId val="3226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3456"/>
        <c:crosses val="autoZero"/>
        <c:auto val="1"/>
        <c:lblAlgn val="ctr"/>
        <c:lblOffset val="100"/>
        <c:noMultiLvlLbl val="0"/>
      </c:catAx>
      <c:valAx>
        <c:axId val="32264345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Attach &amp; PDP Activation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Sheet1!$B$328:$C$328</c:f>
              <c:numCache>
                <c:formatCode>0.00</c:formatCode>
                <c:ptCount val="2"/>
                <c:pt idx="0">
                  <c:v>1.2</c:v>
                </c:pt>
                <c:pt idx="1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C-4FC9-BE6F-953E2DED3399}"/>
            </c:ext>
          </c:extLst>
        </c:ser>
        <c:ser>
          <c:idx val="1"/>
          <c:order val="1"/>
          <c:tx>
            <c:strRef>
              <c:f>Sheet1!$A$329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Sheet1!$B$329:$C$329</c:f>
              <c:numCache>
                <c:formatCode>0.00</c:formatCode>
                <c:ptCount val="2"/>
                <c:pt idx="0">
                  <c:v>1.33</c:v>
                </c:pt>
                <c:pt idx="1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C-4FC9-BE6F-953E2DED3399}"/>
            </c:ext>
          </c:extLst>
        </c:ser>
        <c:ser>
          <c:idx val="2"/>
          <c:order val="2"/>
          <c:tx>
            <c:strRef>
              <c:f>Sheet1!$A$330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Sheet1!$B$330:$C$330</c:f>
              <c:numCache>
                <c:formatCode>0.00</c:formatCode>
                <c:ptCount val="2"/>
                <c:pt idx="0">
                  <c:v>1.34</c:v>
                </c:pt>
                <c:pt idx="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C-4FC9-BE6F-953E2DED33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204032"/>
        <c:axId val="322205568"/>
      </c:barChart>
      <c:catAx>
        <c:axId val="32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5568"/>
        <c:crosses val="autoZero"/>
        <c:auto val="1"/>
        <c:lblAlgn val="ctr"/>
        <c:lblOffset val="100"/>
        <c:noMultiLvlLbl val="0"/>
      </c:catAx>
      <c:valAx>
        <c:axId val="3222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6-4F6E-A29E-CA96F2B72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Sheet1!$B$351</c:f>
              <c:numCache>
                <c:formatCode>0.00%</c:formatCode>
                <c:ptCount val="1"/>
                <c:pt idx="0">
                  <c:v>0.99760000000000004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6-4F6E-A29E-CA96F2B72072}"/>
            </c:ext>
          </c:extLst>
        </c:ser>
        <c:ser>
          <c:idx val="1"/>
          <c:order val="1"/>
          <c:tx>
            <c:strRef>
              <c:f>Sheet1!$A$352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Sheet1!$B$352</c:f>
              <c:numCache>
                <c:formatCode>0.00%</c:formatCode>
                <c:ptCount val="1"/>
                <c:pt idx="0">
                  <c:v>0.97940000000000005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A6-4F6E-A29E-CA96F2B72072}"/>
            </c:ext>
          </c:extLst>
        </c:ser>
        <c:ser>
          <c:idx val="2"/>
          <c:order val="2"/>
          <c:tx>
            <c:strRef>
              <c:f>Sheet1!$A$353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Sheet1!$B$353</c:f>
              <c:numCache>
                <c:formatCode>0.00%</c:formatCode>
                <c:ptCount val="1"/>
                <c:pt idx="0">
                  <c:v>0.99880000000000002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6-4F6E-A29E-CA96F2B720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Sheet1!$B$377:$C$377</c:f>
              <c:numCache>
                <c:formatCode>0.00%</c:formatCode>
                <c:ptCount val="2"/>
                <c:pt idx="0">
                  <c:v>1</c:v>
                </c:pt>
                <c:pt idx="1">
                  <c:v>0.9929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085-95D0-46CF16E5052E}"/>
            </c:ext>
          </c:extLst>
        </c:ser>
        <c:ser>
          <c:idx val="1"/>
          <c:order val="1"/>
          <c:tx>
            <c:strRef>
              <c:f>Sheet1!$A$378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Sheet1!$B$378:$C$378</c:f>
              <c:numCache>
                <c:formatCode>0.00%</c:formatCode>
                <c:ptCount val="2"/>
                <c:pt idx="0">
                  <c:v>0.98650000000000004</c:v>
                </c:pt>
                <c:pt idx="1">
                  <c:v>0.98109999999999997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085-95D0-46CF16E5052E}"/>
            </c:ext>
          </c:extLst>
        </c:ser>
        <c:ser>
          <c:idx val="2"/>
          <c:order val="2"/>
          <c:tx>
            <c:strRef>
              <c:f>Sheet1!$A$379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Sheet1!$B$379:$C$379</c:f>
              <c:numCache>
                <c:formatCode>0.00%</c:formatCode>
                <c:ptCount val="2"/>
                <c:pt idx="0">
                  <c:v>0.9929</c:v>
                </c:pt>
                <c:pt idx="1">
                  <c:v>0.99739999999999995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085-95D0-46CF16E50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956864"/>
        <c:axId val="361958400"/>
      </c:barChart>
      <c:catAx>
        <c:axId val="3619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8400"/>
        <c:crosses val="autoZero"/>
        <c:auto val="1"/>
        <c:lblAlgn val="ctr"/>
        <c:lblOffset val="100"/>
        <c:noMultiLvlLbl val="0"/>
      </c:catAx>
      <c:valAx>
        <c:axId val="3619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alpha val="99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81277777777776"/>
          <c:y val="0.10348288478891357"/>
          <c:w val="0.72380366666666662"/>
          <c:h val="0.73025206916293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Sheet1!$A$395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D-4246-8477-405852A52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Sheet1!$B$395:$E$395</c:f>
              <c:numCache>
                <c:formatCode>0.00</c:formatCode>
                <c:ptCount val="4"/>
                <c:pt idx="0">
                  <c:v>2963.37</c:v>
                </c:pt>
                <c:pt idx="1">
                  <c:v>1207</c:v>
                </c:pt>
                <c:pt idx="2">
                  <c:v>11737.85</c:v>
                </c:pt>
                <c:pt idx="3">
                  <c:v>12512.54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D-4246-8477-405852A52830}"/>
            </c:ext>
          </c:extLst>
        </c:ser>
        <c:ser>
          <c:idx val="1"/>
          <c:order val="1"/>
          <c:tx>
            <c:strRef>
              <c:f>Sheet1!$A$396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Sheet1!$B$396:$E$396</c:f>
              <c:numCache>
                <c:formatCode>0.00</c:formatCode>
                <c:ptCount val="4"/>
                <c:pt idx="0">
                  <c:v>3762.44</c:v>
                </c:pt>
                <c:pt idx="1">
                  <c:v>1164.53</c:v>
                </c:pt>
                <c:pt idx="2">
                  <c:v>26933.88</c:v>
                </c:pt>
                <c:pt idx="3">
                  <c:v>14925.39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D-4246-8477-405852A52830}"/>
            </c:ext>
          </c:extLst>
        </c:ser>
        <c:ser>
          <c:idx val="2"/>
          <c:order val="2"/>
          <c:tx>
            <c:strRef>
              <c:f>Sheet1!$A$397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Sheet1!$B$397:$E$397</c:f>
              <c:numCache>
                <c:formatCode>0.00</c:formatCode>
                <c:ptCount val="4"/>
                <c:pt idx="0">
                  <c:v>4201.33</c:v>
                </c:pt>
                <c:pt idx="1">
                  <c:v>2078.29</c:v>
                </c:pt>
                <c:pt idx="2">
                  <c:v>18279</c:v>
                </c:pt>
                <c:pt idx="3">
                  <c:v>7408.41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D-4246-8477-405852A52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297216"/>
        <c:axId val="362298752"/>
      </c:barChart>
      <c:catAx>
        <c:axId val="36229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8752"/>
        <c:crosses val="autoZero"/>
        <c:auto val="1"/>
        <c:lblAlgn val="ctr"/>
        <c:lblOffset val="100"/>
        <c:noMultiLvlLbl val="0"/>
      </c:catAx>
      <c:valAx>
        <c:axId val="36229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Connection setup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Sheet1!$E$351</c:f>
              <c:numCache>
                <c:formatCode>0.00</c:formatCode>
                <c:ptCount val="1"/>
                <c:pt idx="0">
                  <c:v>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D-4F6C-86DF-FEBB4F1E6615}"/>
            </c:ext>
          </c:extLst>
        </c:ser>
        <c:ser>
          <c:idx val="1"/>
          <c:order val="1"/>
          <c:tx>
            <c:strRef>
              <c:f>Sheet1!$D$352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Sheet1!$E$352</c:f>
              <c:numCache>
                <c:formatCode>0.00</c:formatCode>
                <c:ptCount val="1"/>
                <c:pt idx="0">
                  <c:v>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1D-4F6C-86DF-FEBB4F1E6615}"/>
            </c:ext>
          </c:extLst>
        </c:ser>
        <c:ser>
          <c:idx val="2"/>
          <c:order val="2"/>
          <c:tx>
            <c:strRef>
              <c:f>Sheet1!$D$353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1D-4F6C-86DF-FEBB4F1E66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Sheet1!$E$353</c:f>
              <c:numCache>
                <c:formatCode>0.00</c:formatCode>
                <c:ptCount val="1"/>
                <c:pt idx="0">
                  <c:v>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1D-4F6C-86DF-FEBB4F1E66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471552"/>
        <c:axId val="356473088"/>
      </c:barChart>
      <c:catAx>
        <c:axId val="35647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473088"/>
        <c:crosses val="autoZero"/>
        <c:auto val="1"/>
        <c:lblAlgn val="ctr"/>
        <c:lblOffset val="100"/>
        <c:noMultiLvlLbl val="0"/>
      </c:catAx>
      <c:valAx>
        <c:axId val="3564730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47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617509641131688"/>
          <c:y val="0.11175330314605787"/>
          <c:w val="0.76864557140147693"/>
          <c:h val="0.601157682092181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Sheet1!$A$447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Sheet1!$B$447:$E$447</c:f>
              <c:numCache>
                <c:formatCode>0.00</c:formatCode>
                <c:ptCount val="4"/>
                <c:pt idx="0">
                  <c:v>19467.82</c:v>
                </c:pt>
                <c:pt idx="1">
                  <c:v>16192.44</c:v>
                </c:pt>
                <c:pt idx="2">
                  <c:v>192461.15</c:v>
                </c:pt>
                <c:pt idx="3">
                  <c:v>37350.35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B-462F-8228-5952180E0BF1}"/>
            </c:ext>
          </c:extLst>
        </c:ser>
        <c:ser>
          <c:idx val="1"/>
          <c:order val="1"/>
          <c:tx>
            <c:strRef>
              <c:f>Sheet1!$A$448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Sheet1!$B$448:$E$448</c:f>
              <c:numCache>
                <c:formatCode>0.00</c:formatCode>
                <c:ptCount val="4"/>
                <c:pt idx="0">
                  <c:v>22708.55</c:v>
                </c:pt>
                <c:pt idx="1">
                  <c:v>14256.16</c:v>
                </c:pt>
                <c:pt idx="2">
                  <c:v>155977.79999999999</c:v>
                </c:pt>
                <c:pt idx="3">
                  <c:v>27217.29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B-462F-8228-5952180E0BF1}"/>
            </c:ext>
          </c:extLst>
        </c:ser>
        <c:ser>
          <c:idx val="2"/>
          <c:order val="2"/>
          <c:tx>
            <c:strRef>
              <c:f>Sheet1!$A$449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Sheet1!$B$449:$E$449</c:f>
              <c:numCache>
                <c:formatCode>0.00</c:formatCode>
                <c:ptCount val="4"/>
                <c:pt idx="0">
                  <c:v>12677.21</c:v>
                </c:pt>
                <c:pt idx="1">
                  <c:v>12265.83</c:v>
                </c:pt>
                <c:pt idx="2">
                  <c:v>32124.35</c:v>
                </c:pt>
                <c:pt idx="3">
                  <c:v>14522.37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B-462F-8228-5952180E0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754816"/>
        <c:axId val="362756352"/>
      </c:barChart>
      <c:catAx>
        <c:axId val="36275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6352"/>
        <c:crosses val="autoZero"/>
        <c:auto val="1"/>
        <c:lblAlgn val="ctr"/>
        <c:lblOffset val="100"/>
        <c:noMultiLvlLbl val="0"/>
      </c:catAx>
      <c:valAx>
        <c:axId val="362756352"/>
        <c:scaling>
          <c:orientation val="minMax"/>
          <c:max val="2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4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Sheet1!$A$493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Sheet1!$B$493:$F$493</c:f>
              <c:numCache>
                <c:formatCode>0.00%</c:formatCode>
                <c:ptCount val="5"/>
                <c:pt idx="0">
                  <c:v>1.7100000000000001E-2</c:v>
                </c:pt>
                <c:pt idx="1">
                  <c:v>6.1000000000000004E-3</c:v>
                </c:pt>
                <c:pt idx="2">
                  <c:v>9.1999999999999998E-3</c:v>
                </c:pt>
                <c:pt idx="3">
                  <c:v>8.9999999999999993E-3</c:v>
                </c:pt>
                <c:pt idx="4">
                  <c:v>0.95860000000000001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41A7-8155-75AF8D698CFA}"/>
            </c:ext>
          </c:extLst>
        </c:ser>
        <c:ser>
          <c:idx val="1"/>
          <c:order val="1"/>
          <c:tx>
            <c:strRef>
              <c:f>Sheet1!$A$494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Sheet1!$B$494:$F$494</c:f>
              <c:numCache>
                <c:formatCode>0.00%</c:formatCode>
                <c:ptCount val="5"/>
                <c:pt idx="0">
                  <c:v>0.25600000000000001</c:v>
                </c:pt>
                <c:pt idx="1">
                  <c:v>0</c:v>
                </c:pt>
                <c:pt idx="2">
                  <c:v>1.9800000000000002E-2</c:v>
                </c:pt>
                <c:pt idx="3">
                  <c:v>0</c:v>
                </c:pt>
                <c:pt idx="4">
                  <c:v>0.72419999999999995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41A7-8155-75AF8D698CFA}"/>
            </c:ext>
          </c:extLst>
        </c:ser>
        <c:ser>
          <c:idx val="2"/>
          <c:order val="2"/>
          <c:tx>
            <c:strRef>
              <c:f>Sheet1!$A$495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422439842078564E-3"/>
                  <c:y val="-3.19284802043422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3-41A7-8155-75AF8D698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Sheet1!$B$495:$F$495</c:f>
              <c:numCache>
                <c:formatCode>0.00%</c:formatCode>
                <c:ptCount val="5"/>
                <c:pt idx="0">
                  <c:v>3.3500000000000002E-2</c:v>
                </c:pt>
                <c:pt idx="1">
                  <c:v>0</c:v>
                </c:pt>
                <c:pt idx="2">
                  <c:v>0.96430000000000005</c:v>
                </c:pt>
                <c:pt idx="3">
                  <c:v>0</c:v>
                </c:pt>
                <c:pt idx="4">
                  <c:v>2.2000000000000001E-3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3-41A7-8155-75AF8D698C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86976"/>
        <c:axId val="363088512"/>
      </c:barChart>
      <c:catAx>
        <c:axId val="363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8512"/>
        <c:crosses val="autoZero"/>
        <c:auto val="1"/>
        <c:lblAlgn val="ctr"/>
        <c:lblOffset val="100"/>
        <c:noMultiLvlLbl val="0"/>
      </c:catAx>
      <c:valAx>
        <c:axId val="3630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System Technology usage(%)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Sheet1!$A$511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Sheet1!$B$511:$C$511</c:f>
              <c:numCache>
                <c:formatCode>0.00%</c:formatCode>
                <c:ptCount val="2"/>
                <c:pt idx="0">
                  <c:v>0.3674</c:v>
                </c:pt>
                <c:pt idx="1">
                  <c:v>0.63260000000000005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2-4E61-9F51-AF6B1C07D58A}"/>
            </c:ext>
          </c:extLst>
        </c:ser>
        <c:ser>
          <c:idx val="2"/>
          <c:order val="1"/>
          <c:tx>
            <c:strRef>
              <c:f>Sheet1!$A$512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Sheet1!$B$512:$C$512</c:f>
              <c:numCache>
                <c:formatCode>0.00%</c:formatCode>
                <c:ptCount val="2"/>
                <c:pt idx="0">
                  <c:v>0.1095</c:v>
                </c:pt>
                <c:pt idx="1">
                  <c:v>0.89049999999999996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2-4E61-9F51-AF6B1C07D58A}"/>
            </c:ext>
          </c:extLst>
        </c:ser>
        <c:ser>
          <c:idx val="1"/>
          <c:order val="2"/>
          <c:tx>
            <c:strRef>
              <c:f>Sheet1!$A$513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Sheet1!$B$513:$C$513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2-4E61-9F51-AF6B1C07D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RSCP Distribution (%)</a:t>
            </a:r>
          </a:p>
        </c:rich>
      </c:tx>
      <c:layout>
        <c:manualLayout>
          <c:xMode val="edge"/>
          <c:yMode val="edge"/>
          <c:x val="0.39366668262211907"/>
          <c:y val="2.1746905979475418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764597177505493E-2"/>
          <c:y val="0.18936929963341115"/>
          <c:w val="0.901385046637452"/>
          <c:h val="0.67432248203080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Sheet1!$B$21:$B$21</c:f>
              <c:numCache>
                <c:formatCode>0.00%</c:formatCode>
                <c:ptCount val="1"/>
                <c:pt idx="0">
                  <c:v>0.9002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95-8406-A77812CFBDCA}"/>
            </c:ext>
          </c:extLst>
        </c:ser>
        <c:ser>
          <c:idx val="2"/>
          <c:order val="1"/>
          <c:tx>
            <c:strRef>
              <c:f>Sheet1!$A$22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Sheet1!$B$22:$B$22</c:f>
              <c:numCache>
                <c:formatCode>0.00%</c:formatCode>
                <c:ptCount val="1"/>
                <c:pt idx="0">
                  <c:v>0.89349999999999996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95-8406-A77812CFBDCA}"/>
            </c:ext>
          </c:extLst>
        </c:ser>
        <c:ser>
          <c:idx val="1"/>
          <c:order val="2"/>
          <c:tx>
            <c:strRef>
              <c:f>Sheet1!$A$23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Sheet1!$B$23:$B$23</c:f>
              <c:numCache>
                <c:formatCode>0.00%</c:formatCode>
                <c:ptCount val="1"/>
                <c:pt idx="0">
                  <c:v>0.93130000000000002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0-4F95-8406-A77812CFB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56512"/>
        <c:axId val="448462848"/>
      </c:barChart>
      <c:catAx>
        <c:axId val="4250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462848"/>
        <c:crosses val="autoZero"/>
        <c:auto val="1"/>
        <c:lblAlgn val="ctr"/>
        <c:lblOffset val="100"/>
        <c:tickLblSkip val="1"/>
        <c:noMultiLvlLbl val="1"/>
      </c:catAx>
      <c:valAx>
        <c:axId val="448462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50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2.990610565223756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Sheet1!$A$529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rgbClr val="FFC000">
                      <a:shade val="30000"/>
                      <a:satMod val="115000"/>
                    </a:srgbClr>
                  </a:gs>
                  <a:gs pos="50000">
                    <a:srgbClr val="FFC000">
                      <a:shade val="67500"/>
                      <a:satMod val="115000"/>
                    </a:srgbClr>
                  </a:gs>
                  <a:gs pos="100000">
                    <a:srgbClr val="FFC000">
                      <a:shade val="100000"/>
                      <a:satMod val="115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D-4038-B05B-63658F8BC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Sheet1!$B$529:$C$529</c:f>
              <c:numCache>
                <c:formatCode>0.00%</c:formatCode>
                <c:ptCount val="2"/>
                <c:pt idx="0">
                  <c:v>0.7702</c:v>
                </c:pt>
                <c:pt idx="1">
                  <c:v>0.2298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038-B05B-63658F8BC9EB}"/>
            </c:ext>
          </c:extLst>
        </c:ser>
        <c:ser>
          <c:idx val="2"/>
          <c:order val="1"/>
          <c:tx>
            <c:strRef>
              <c:f>Sheet1!$A$530</c:f>
              <c:strCache>
                <c:ptCount val="1"/>
                <c:pt idx="0">
                  <c:v>MOOV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Sheet1!$B$530:$C$530</c:f>
              <c:numCache>
                <c:formatCode>0.00%</c:formatCode>
                <c:ptCount val="2"/>
                <c:pt idx="0">
                  <c:v>0.70089999999999997</c:v>
                </c:pt>
                <c:pt idx="1">
                  <c:v>0.29909999999999998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D-4038-B05B-63658F8BC9EB}"/>
            </c:ext>
          </c:extLst>
        </c:ser>
        <c:ser>
          <c:idx val="1"/>
          <c:order val="2"/>
          <c:tx>
            <c:strRef>
              <c:f>Sheet1!$A$531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Sheet1!$B$531:$C$531</c:f>
              <c:numCache>
                <c:formatCode>0.00%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B75D-4038-B05B-63658F8BC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4.8840625906657886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Sheet1!$B$571:$C$571</c:f>
              <c:numCache>
                <c:formatCode>0.00%</c:formatCode>
                <c:ptCount val="2"/>
                <c:pt idx="0">
                  <c:v>0.47670000000000001</c:v>
                </c:pt>
                <c:pt idx="1">
                  <c:v>0.52329999999999999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9-4F43-9A96-6A304C6AD995}"/>
            </c:ext>
          </c:extLst>
        </c:ser>
        <c:ser>
          <c:idx val="2"/>
          <c:order val="1"/>
          <c:tx>
            <c:strRef>
              <c:f>Sheet1!$A$572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Sheet1!$B$572:$C$572</c:f>
              <c:numCache>
                <c:formatCode>0.00%</c:formatCode>
                <c:ptCount val="2"/>
                <c:pt idx="0">
                  <c:v>6.4500000000000002E-2</c:v>
                </c:pt>
                <c:pt idx="1">
                  <c:v>0.9355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9-4F43-9A96-6A304C6AD995}"/>
            </c:ext>
          </c:extLst>
        </c:ser>
        <c:ser>
          <c:idx val="1"/>
          <c:order val="2"/>
          <c:tx>
            <c:strRef>
              <c:f>Sheet1!$A$573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Sheet1!$B$573:$C$573</c:f>
              <c:numCache>
                <c:formatCode>0.00%</c:formatCode>
                <c:ptCount val="2"/>
                <c:pt idx="0">
                  <c:v>8.0999999999999996E-3</c:v>
                </c:pt>
                <c:pt idx="1">
                  <c:v>0.9919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9-4F43-9A96-6A304C6AD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Call Blocked Rate per Technology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Sheet1!$B$168:$B$169</c:f>
              <c:strCache>
                <c:ptCount val="2"/>
                <c:pt idx="0">
                  <c:v>MTN</c:v>
                </c:pt>
                <c:pt idx="1">
                  <c:v>2G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Sheet1!$B$170</c:f>
              <c:numCache>
                <c:formatCode>0.00%</c:formatCode>
                <c:ptCount val="1"/>
                <c:pt idx="0">
                  <c:v>1.2699999999999999E-2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C4D-933C-64426A0E2C93}"/>
            </c:ext>
          </c:extLst>
        </c:ser>
        <c:ser>
          <c:idx val="1"/>
          <c:order val="1"/>
          <c:tx>
            <c:strRef>
              <c:f>Sheet1!$C$168:$C$169</c:f>
              <c:strCache>
                <c:ptCount val="2"/>
                <c:pt idx="0">
                  <c:v>MTN</c:v>
                </c:pt>
                <c:pt idx="1">
                  <c:v>3G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Sheet1!$C$170</c:f>
              <c:numCache>
                <c:formatCode>0.00%</c:formatCode>
                <c:ptCount val="1"/>
                <c:pt idx="0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D-45E5-8B73-68B2CB7A4AE2}"/>
            </c:ext>
          </c:extLst>
        </c:ser>
        <c:ser>
          <c:idx val="2"/>
          <c:order val="2"/>
          <c:tx>
            <c:strRef>
              <c:f>Sheet1!$D$168:$D$169</c:f>
              <c:strCache>
                <c:ptCount val="2"/>
                <c:pt idx="0">
                  <c:v>MOOV</c:v>
                </c:pt>
                <c:pt idx="1">
                  <c:v>2G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D-45E5-8B73-68B2CB7A4AE2}"/>
            </c:ext>
          </c:extLst>
        </c:ser>
        <c:ser>
          <c:idx val="3"/>
          <c:order val="3"/>
          <c:tx>
            <c:strRef>
              <c:f>Sheet1!$E$168:$E$169</c:f>
              <c:strCache>
                <c:ptCount val="2"/>
                <c:pt idx="0">
                  <c:v>MOOV</c:v>
                </c:pt>
                <c:pt idx="1">
                  <c:v>3G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Sheet1!$E$170</c:f>
              <c:numCache>
                <c:formatCode>0.00%</c:formatCode>
                <c:ptCount val="1"/>
                <c:pt idx="0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D-45E5-8B73-68B2CB7A4AE2}"/>
            </c:ext>
          </c:extLst>
        </c:ser>
        <c:ser>
          <c:idx val="4"/>
          <c:order val="4"/>
          <c:tx>
            <c:strRef>
              <c:f>Sheet1!$F$168:$F$169</c:f>
              <c:strCache>
                <c:ptCount val="2"/>
                <c:pt idx="0">
                  <c:v>CELTISS</c:v>
                </c:pt>
                <c:pt idx="1">
                  <c:v>2G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Sheet1!$F$170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D-45E5-8B73-68B2CB7A4AE2}"/>
            </c:ext>
          </c:extLst>
        </c:ser>
        <c:ser>
          <c:idx val="5"/>
          <c:order val="5"/>
          <c:tx>
            <c:strRef>
              <c:f>Sheet1!$G$168:$G$169</c:f>
              <c:strCache>
                <c:ptCount val="2"/>
                <c:pt idx="0">
                  <c:v>CELTISS</c:v>
                </c:pt>
                <c:pt idx="1">
                  <c:v>3G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Sheet1!$G$170</c:f>
              <c:numCache>
                <c:formatCode>0.00%</c:formatCode>
                <c:ptCount val="1"/>
                <c:pt idx="0">
                  <c:v>9.1000000000000004E-3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D-45E5-8B73-68B2CB7A4A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 Call setup Time</a:t>
            </a:r>
            <a:r>
              <a:rPr lang="fr-FR" baseline="0"/>
              <a:t> by technology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Sheet1!$B$221:$D$221</c:f>
              <c:numCache>
                <c:formatCode>General</c:formatCode>
                <c:ptCount val="3"/>
                <c:pt idx="0">
                  <c:v>7.21</c:v>
                </c:pt>
                <c:pt idx="1">
                  <c:v>6.89</c:v>
                </c:pt>
                <c:pt idx="2">
                  <c:v>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1C1-9EA0-3DB13DDC62B8}"/>
            </c:ext>
          </c:extLst>
        </c:ser>
        <c:ser>
          <c:idx val="1"/>
          <c:order val="1"/>
          <c:tx>
            <c:strRef>
              <c:f>Sheet1!$A$222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Sheet1!$B$222:$D$222</c:f>
              <c:numCache>
                <c:formatCode>General</c:formatCode>
                <c:ptCount val="3"/>
                <c:pt idx="0">
                  <c:v>8.6</c:v>
                </c:pt>
                <c:pt idx="1">
                  <c:v>7.33</c:v>
                </c:pt>
                <c:pt idx="2">
                  <c:v>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F-41C1-9EA0-3DB13DDC62B8}"/>
            </c:ext>
          </c:extLst>
        </c:ser>
        <c:ser>
          <c:idx val="2"/>
          <c:order val="2"/>
          <c:tx>
            <c:strRef>
              <c:f>Sheet1!$A$223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Sheet1!$B$223:$D$223</c:f>
              <c:numCache>
                <c:formatCode>General</c:formatCode>
                <c:ptCount val="3"/>
                <c:pt idx="0">
                  <c:v>8.5</c:v>
                </c:pt>
                <c:pt idx="1">
                  <c:v>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F-41C1-9EA0-3DB13DDC62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5710159"/>
        <c:axId val="1114480031"/>
      </c:barChart>
      <c:catAx>
        <c:axId val="4757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4480031"/>
        <c:crosses val="autoZero"/>
        <c:auto val="1"/>
        <c:lblAlgn val="ctr"/>
        <c:lblOffset val="100"/>
        <c:noMultiLvlLbl val="0"/>
      </c:catAx>
      <c:valAx>
        <c:axId val="111448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57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Average 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Sheet1!$B$85</c:f>
              <c:numCache>
                <c:formatCode>General</c:formatCode>
                <c:ptCount val="1"/>
                <c:pt idx="0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6-44B1-9705-8C85940508B6}"/>
            </c:ext>
          </c:extLst>
        </c:ser>
        <c:ser>
          <c:idx val="1"/>
          <c:order val="1"/>
          <c:tx>
            <c:strRef>
              <c:f>Sheet1!$C$84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Sheet1!$C$85</c:f>
              <c:numCache>
                <c:formatCode>General</c:formatCode>
                <c:ptCount val="1"/>
                <c:pt idx="0">
                  <c:v>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6-44B1-9705-8C85940508B6}"/>
            </c:ext>
          </c:extLst>
        </c:ser>
        <c:ser>
          <c:idx val="2"/>
          <c:order val="2"/>
          <c:tx>
            <c:strRef>
              <c:f>Sheet1!$D$84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Sheet1!$D$85</c:f>
              <c:numCache>
                <c:formatCode>General</c:formatCode>
                <c:ptCount val="1"/>
                <c:pt idx="0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6-44B1-9705-8C8594050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399711"/>
        <c:axId val="1072775535"/>
      </c:barChart>
      <c:catAx>
        <c:axId val="980399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2775535"/>
        <c:crosses val="autoZero"/>
        <c:auto val="1"/>
        <c:lblAlgn val="ctr"/>
        <c:lblOffset val="100"/>
        <c:noMultiLvlLbl val="0"/>
      </c:catAx>
      <c:valAx>
        <c:axId val="107277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039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 Send Time(%)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Sheet1!$A$278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Sheet1!$B$278:$D$278</c:f>
              <c:numCache>
                <c:formatCode>0.00%</c:formatCode>
                <c:ptCount val="3"/>
                <c:pt idx="0">
                  <c:v>0.58009999999999995</c:v>
                </c:pt>
                <c:pt idx="1">
                  <c:v>0.32579999999999998</c:v>
                </c:pt>
                <c:pt idx="2">
                  <c:v>9.4100000000000003E-2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D-470D-888B-52B7F8BC4A67}"/>
            </c:ext>
          </c:extLst>
        </c:ser>
        <c:ser>
          <c:idx val="1"/>
          <c:order val="1"/>
          <c:tx>
            <c:strRef>
              <c:f>Sheet1!$A$279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Sheet1!$B$279:$D$279</c:f>
              <c:numCache>
                <c:formatCode>0.00%</c:formatCode>
                <c:ptCount val="3"/>
                <c:pt idx="0">
                  <c:v>0.60419999999999996</c:v>
                </c:pt>
                <c:pt idx="1">
                  <c:v>0.2893</c:v>
                </c:pt>
                <c:pt idx="2">
                  <c:v>0.1065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D-470D-888B-52B7F8BC4A67}"/>
            </c:ext>
          </c:extLst>
        </c:ser>
        <c:ser>
          <c:idx val="2"/>
          <c:order val="2"/>
          <c:tx>
            <c:strRef>
              <c:f>Sheet1!$A$280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Sheet1!$B$280:$D$280</c:f>
              <c:numCache>
                <c:formatCode>0.00%</c:formatCode>
                <c:ptCount val="3"/>
                <c:pt idx="0">
                  <c:v>0.62450000000000006</c:v>
                </c:pt>
                <c:pt idx="1">
                  <c:v>0.2122</c:v>
                </c:pt>
                <c:pt idx="2">
                  <c:v>0.1633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D-470D-888B-52B7F8BC4A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53440"/>
        <c:axId val="363054976"/>
      </c:barChart>
      <c:catAx>
        <c:axId val="363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4976"/>
        <c:crosses val="autoZero"/>
        <c:auto val="1"/>
        <c:lblAlgn val="ctr"/>
        <c:lblOffset val="100"/>
        <c:noMultiLvlLbl val="0"/>
      </c:catAx>
      <c:valAx>
        <c:axId val="363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Sheet1!$A$467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Sheet1!$B$467</c:f>
              <c:numCache>
                <c:formatCode>0.00%</c:formatCode>
                <c:ptCount val="1"/>
                <c:pt idx="0">
                  <c:v>0.99909999999999999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5-4FA9-AD08-340BF6BE9102}"/>
            </c:ext>
          </c:extLst>
        </c:ser>
        <c:ser>
          <c:idx val="1"/>
          <c:order val="1"/>
          <c:tx>
            <c:strRef>
              <c:f>Sheet1!$A$468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Sheet1!$B$468</c:f>
              <c:numCache>
                <c:formatCode>0.00%</c:formatCode>
                <c:ptCount val="1"/>
                <c:pt idx="0">
                  <c:v>0.99780000000000002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5-4FA9-AD08-340BF6BE9102}"/>
            </c:ext>
          </c:extLst>
        </c:ser>
        <c:ser>
          <c:idx val="2"/>
          <c:order val="2"/>
          <c:tx>
            <c:strRef>
              <c:f>Sheet1!$A$469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Sheet1!$B$469</c:f>
              <c:numCache>
                <c:formatCode>0.00%</c:formatCode>
                <c:ptCount val="1"/>
                <c:pt idx="0">
                  <c:v>0.99890000000000001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5-4FA9-AD08-340BF6BE91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Sheet1!$B$590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Sheet1!$B$591:$B$592</c:f>
              <c:numCache>
                <c:formatCode>0.00%</c:formatCode>
                <c:ptCount val="2"/>
                <c:pt idx="0">
                  <c:v>0.13600000000000001</c:v>
                </c:pt>
                <c:pt idx="1">
                  <c:v>0.86399999999999999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6E5-A714-9B6C0D86EBDD}"/>
            </c:ext>
          </c:extLst>
        </c:ser>
        <c:ser>
          <c:idx val="1"/>
          <c:order val="1"/>
          <c:tx>
            <c:strRef>
              <c:f>Sheet1!$C$590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Sheet1!$C$591:$C$592</c:f>
              <c:numCache>
                <c:formatCode>0.00%</c:formatCode>
                <c:ptCount val="2"/>
                <c:pt idx="0">
                  <c:v>0.44640000000000002</c:v>
                </c:pt>
                <c:pt idx="1">
                  <c:v>0.55359999999999998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1-46E5-A714-9B6C0D86EBDD}"/>
            </c:ext>
          </c:extLst>
        </c:ser>
        <c:ser>
          <c:idx val="2"/>
          <c:order val="2"/>
          <c:tx>
            <c:strRef>
              <c:f>Sheet1!$D$590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Sheet1!$D$591:$D$592</c:f>
              <c:numCache>
                <c:formatCode>0.00%</c:formatCode>
                <c:ptCount val="2"/>
                <c:pt idx="0">
                  <c:v>0.48980000000000001</c:v>
                </c:pt>
                <c:pt idx="1">
                  <c:v>0.51019999999999999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1-46E5-A714-9B6C0D86EB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6534575"/>
        <c:axId val="753523247"/>
      </c:barChart>
      <c:catAx>
        <c:axId val="9865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523247"/>
        <c:crosses val="autoZero"/>
        <c:auto val="1"/>
        <c:lblAlgn val="ctr"/>
        <c:lblOffset val="100"/>
        <c:noMultiLvlLbl val="0"/>
      </c:catAx>
      <c:valAx>
        <c:axId val="75352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53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Sheet1!$B$606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Sheet1!$B$607:$B$610</c:f>
              <c:numCache>
                <c:formatCode>0.00%</c:formatCode>
                <c:ptCount val="4"/>
                <c:pt idx="0">
                  <c:v>0</c:v>
                </c:pt>
                <c:pt idx="1">
                  <c:v>0.62209999999999999</c:v>
                </c:pt>
                <c:pt idx="2">
                  <c:v>5.9999999999999995E-4</c:v>
                </c:pt>
                <c:pt idx="3">
                  <c:v>0.37730000000000002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D-4E53-A68C-BCA883B7233F}"/>
            </c:ext>
          </c:extLst>
        </c:ser>
        <c:ser>
          <c:idx val="1"/>
          <c:order val="1"/>
          <c:tx>
            <c:strRef>
              <c:f>Sheet1!$C$606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Sheet1!$C$607:$C$610</c:f>
              <c:numCache>
                <c:formatCode>0.00%</c:formatCode>
                <c:ptCount val="4"/>
                <c:pt idx="0">
                  <c:v>0.50139999999999996</c:v>
                </c:pt>
                <c:pt idx="1">
                  <c:v>7.2599999999999998E-2</c:v>
                </c:pt>
                <c:pt idx="2">
                  <c:v>7.7999999999999996E-3</c:v>
                </c:pt>
                <c:pt idx="3">
                  <c:v>0.41820000000000002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D-4E53-A68C-BCA883B7233F}"/>
            </c:ext>
          </c:extLst>
        </c:ser>
        <c:ser>
          <c:idx val="2"/>
          <c:order val="2"/>
          <c:tx>
            <c:strRef>
              <c:f>Sheet1!$D$606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Sheet1!$D$607:$D$610</c:f>
              <c:numCache>
                <c:formatCode>0.00%</c:formatCode>
                <c:ptCount val="4"/>
                <c:pt idx="0">
                  <c:v>0.4849</c:v>
                </c:pt>
                <c:pt idx="1">
                  <c:v>3.6600000000000001E-2</c:v>
                </c:pt>
                <c:pt idx="2">
                  <c:v>3.5099999999999999E-2</c:v>
                </c:pt>
                <c:pt idx="3">
                  <c:v>0.44330000000000003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D-4E53-A68C-BCA883B723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9512799"/>
        <c:axId val="1000977727"/>
      </c:barChart>
      <c:catAx>
        <c:axId val="1019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0977727"/>
        <c:crosses val="autoZero"/>
        <c:auto val="1"/>
        <c:lblAlgn val="ctr"/>
        <c:lblOffset val="100"/>
        <c:noMultiLvlLbl val="0"/>
      </c:catAx>
      <c:valAx>
        <c:axId val="100097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9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3G band usage(%)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Sheet1!$A$549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Sheet1!$B$549:$C$549</c:f>
              <c:numCache>
                <c:formatCode>0.00%</c:formatCode>
                <c:ptCount val="2"/>
                <c:pt idx="0">
                  <c:v>0.75249999999999995</c:v>
                </c:pt>
                <c:pt idx="1">
                  <c:v>0.2475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BFD-A7F5-50BADB87A633}"/>
            </c:ext>
          </c:extLst>
        </c:ser>
        <c:ser>
          <c:idx val="1"/>
          <c:order val="1"/>
          <c:tx>
            <c:strRef>
              <c:f>Sheet1!$A$550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Sheet1!$B$550:$C$550</c:f>
              <c:numCache>
                <c:formatCode>0.00%</c:formatCode>
                <c:ptCount val="2"/>
                <c:pt idx="0">
                  <c:v>0.14050000000000001</c:v>
                </c:pt>
                <c:pt idx="1">
                  <c:v>0.85950000000000004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BFD-A7F5-50BADB87A633}"/>
            </c:ext>
          </c:extLst>
        </c:ser>
        <c:ser>
          <c:idx val="2"/>
          <c:order val="2"/>
          <c:tx>
            <c:strRef>
              <c:f>Sheet1!$A$551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Sheet1!$B$551:$C$551</c:f>
              <c:numCache>
                <c:formatCode>0.00%</c:formatCode>
                <c:ptCount val="2"/>
                <c:pt idx="0">
                  <c:v>0.15820000000000001</c:v>
                </c:pt>
                <c:pt idx="1">
                  <c:v>0.84179999999999999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BFD-A7F5-50BADB87A6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47327"/>
        <c:axId val="1111135391"/>
      </c:barChart>
      <c:catAx>
        <c:axId val="78234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135391"/>
        <c:crosses val="autoZero"/>
        <c:auto val="1"/>
        <c:lblAlgn val="ctr"/>
        <c:lblOffset val="100"/>
        <c:noMultiLvlLbl val="0"/>
      </c:catAx>
      <c:valAx>
        <c:axId val="111113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234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Distribution (%)</a:t>
            </a:r>
          </a:p>
        </c:rich>
      </c:tx>
      <c:layout>
        <c:manualLayout>
          <c:xMode val="edge"/>
          <c:yMode val="edge"/>
          <c:x val="0.3653220940743403"/>
          <c:y val="5.1584447292925599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498151909683349E-2"/>
          <c:y val="0.17954011940595618"/>
          <c:w val="0.901385046637452"/>
          <c:h val="0.63360087383611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Sheet1!$B$45:$D$45</c:f>
              <c:numCache>
                <c:formatCode>0.00%</c:formatCode>
                <c:ptCount val="3"/>
                <c:pt idx="0">
                  <c:v>0.50290000000000001</c:v>
                </c:pt>
                <c:pt idx="1">
                  <c:v>0.91949999999999998</c:v>
                </c:pt>
                <c:pt idx="2">
                  <c:v>0.97270000000000001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04F-AE47-6CE07F3101D1}"/>
            </c:ext>
          </c:extLst>
        </c:ser>
        <c:ser>
          <c:idx val="2"/>
          <c:order val="1"/>
          <c:tx>
            <c:strRef>
              <c:f>Sheet1!$A$46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Sheet1!$B$46:$D$46</c:f>
              <c:numCache>
                <c:formatCode>0.00%</c:formatCode>
                <c:ptCount val="3"/>
                <c:pt idx="0">
                  <c:v>0.57289999999999996</c:v>
                </c:pt>
                <c:pt idx="1">
                  <c:v>0.97909999999999997</c:v>
                </c:pt>
                <c:pt idx="2">
                  <c:v>0.99180000000000001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04F-AE47-6CE07F3101D1}"/>
            </c:ext>
          </c:extLst>
        </c:ser>
        <c:ser>
          <c:idx val="1"/>
          <c:order val="2"/>
          <c:tx>
            <c:strRef>
              <c:f>Sheet1!$A$47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Sheet1!$B$47:$D$47</c:f>
              <c:numCache>
                <c:formatCode>0.00%</c:formatCode>
                <c:ptCount val="3"/>
                <c:pt idx="0">
                  <c:v>0.57379999999999998</c:v>
                </c:pt>
                <c:pt idx="1">
                  <c:v>0.95909999999999995</c:v>
                </c:pt>
                <c:pt idx="2">
                  <c:v>0.98729999999999996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E-404F-AE47-6CE07F3101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408832"/>
        <c:axId val="286049024"/>
      </c:barChart>
      <c:catAx>
        <c:axId val="28440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049024"/>
        <c:crosses val="autoZero"/>
        <c:auto val="1"/>
        <c:lblAlgn val="ctr"/>
        <c:lblOffset val="100"/>
        <c:tickLblSkip val="1"/>
        <c:noMultiLvlLbl val="1"/>
      </c:catAx>
      <c:valAx>
        <c:axId val="286049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4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Sheet1!$B$415:$C$415</c:f>
              <c:numCache>
                <c:formatCode>0.00%</c:formatCode>
                <c:ptCount val="2"/>
                <c:pt idx="0">
                  <c:v>0.99570000000000003</c:v>
                </c:pt>
                <c:pt idx="1">
                  <c:v>0.99119999999999997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E21-9FE8-4B865BFC068C}"/>
            </c:ext>
          </c:extLst>
        </c:ser>
        <c:ser>
          <c:idx val="1"/>
          <c:order val="1"/>
          <c:tx>
            <c:strRef>
              <c:f>Sheet1!$A$416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Sheet1!$B$416:$C$416</c:f>
              <c:numCache>
                <c:formatCode>0.00%</c:formatCode>
                <c:ptCount val="2"/>
                <c:pt idx="0">
                  <c:v>1</c:v>
                </c:pt>
                <c:pt idx="1">
                  <c:v>0.99539999999999995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3-4E21-9FE8-4B865BFC068C}"/>
            </c:ext>
          </c:extLst>
        </c:ser>
        <c:ser>
          <c:idx val="2"/>
          <c:order val="2"/>
          <c:tx>
            <c:strRef>
              <c:f>Sheet1!$A$417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Sheet1!$B$417:$C$417</c:f>
              <c:numCache>
                <c:formatCode>0.00%</c:formatCode>
                <c:ptCount val="2"/>
                <c:pt idx="0">
                  <c:v>1</c:v>
                </c:pt>
                <c:pt idx="1">
                  <c:v>0.99780000000000002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33-4E21-9FE8-4B865BFC06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9608223"/>
        <c:axId val="414380047"/>
      </c:barChart>
      <c:catAx>
        <c:axId val="97960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380047"/>
        <c:crosses val="autoZero"/>
        <c:auto val="1"/>
        <c:lblAlgn val="ctr"/>
        <c:lblOffset val="100"/>
        <c:noMultiLvlLbl val="0"/>
      </c:catAx>
      <c:valAx>
        <c:axId val="4143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960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Voice Quality Distribution 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909411963958627E-2"/>
          <c:y val="0.20998453032890915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Sheet1!$B$71:$F$71</c:f>
              <c:numCache>
                <c:formatCode>0.00%</c:formatCode>
                <c:ptCount val="5"/>
                <c:pt idx="0">
                  <c:v>0.3513</c:v>
                </c:pt>
                <c:pt idx="1">
                  <c:v>0.51590000000000003</c:v>
                </c:pt>
                <c:pt idx="2">
                  <c:v>8.2799999999999999E-2</c:v>
                </c:pt>
                <c:pt idx="3">
                  <c:v>0.05</c:v>
                </c:pt>
                <c:pt idx="4">
                  <c:v>0.86719999999999997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1-459E-9488-D34BAAA7BC87}"/>
            </c:ext>
          </c:extLst>
        </c:ser>
        <c:ser>
          <c:idx val="2"/>
          <c:order val="1"/>
          <c:tx>
            <c:strRef>
              <c:f>Sheet1!$A$72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Sheet1!$B$72:$F$72</c:f>
              <c:numCache>
                <c:formatCode>0.00%</c:formatCode>
                <c:ptCount val="5"/>
                <c:pt idx="0">
                  <c:v>0.87129999999999996</c:v>
                </c:pt>
                <c:pt idx="1">
                  <c:v>0.1019</c:v>
                </c:pt>
                <c:pt idx="2">
                  <c:v>1.54E-2</c:v>
                </c:pt>
                <c:pt idx="3">
                  <c:v>1.1299999999999999E-2</c:v>
                </c:pt>
                <c:pt idx="4">
                  <c:v>0.97319999999999995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1-459E-9488-D34BAAA7BC87}"/>
            </c:ext>
          </c:extLst>
        </c:ser>
        <c:ser>
          <c:idx val="1"/>
          <c:order val="2"/>
          <c:tx>
            <c:strRef>
              <c:f>Sheet1!$A$73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Sheet1!$B$73:$F$73</c:f>
              <c:numCache>
                <c:formatCode>0.00%</c:formatCode>
                <c:ptCount val="5"/>
                <c:pt idx="0">
                  <c:v>0.60760000000000003</c:v>
                </c:pt>
                <c:pt idx="1">
                  <c:v>0.37969999999999998</c:v>
                </c:pt>
                <c:pt idx="2">
                  <c:v>9.2999999999999992E-3</c:v>
                </c:pt>
                <c:pt idx="3">
                  <c:v>3.3999999999999998E-3</c:v>
                </c:pt>
                <c:pt idx="4">
                  <c:v>0.98730000000000007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1-459E-9488-D34BAAA7B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Ec/No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Sheet1!$A$108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Sheet1!$B$108:$F$108</c:f>
              <c:numCache>
                <c:formatCode>0.00%</c:formatCode>
                <c:ptCount val="5"/>
                <c:pt idx="0">
                  <c:v>5.0599999999999999E-2</c:v>
                </c:pt>
                <c:pt idx="1">
                  <c:v>0.1246</c:v>
                </c:pt>
                <c:pt idx="2">
                  <c:v>0.46339999999999998</c:v>
                </c:pt>
                <c:pt idx="3">
                  <c:v>0.3614</c:v>
                </c:pt>
                <c:pt idx="4">
                  <c:v>0.17519999999999999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252-BDEC-50CFF784DFE9}"/>
            </c:ext>
          </c:extLst>
        </c:ser>
        <c:ser>
          <c:idx val="1"/>
          <c:order val="1"/>
          <c:tx>
            <c:strRef>
              <c:f>Sheet1!$A$109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Sheet1!$B$109:$F$109</c:f>
              <c:numCache>
                <c:formatCode>0.00%</c:formatCode>
                <c:ptCount val="5"/>
                <c:pt idx="0">
                  <c:v>0.39900000000000002</c:v>
                </c:pt>
                <c:pt idx="1">
                  <c:v>0.3019</c:v>
                </c:pt>
                <c:pt idx="2">
                  <c:v>0.24490000000000001</c:v>
                </c:pt>
                <c:pt idx="3">
                  <c:v>4.4299999999999999E-2</c:v>
                </c:pt>
                <c:pt idx="4">
                  <c:v>0.70090000000000008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252-BDEC-50CFF784DFE9}"/>
            </c:ext>
          </c:extLst>
        </c:ser>
        <c:ser>
          <c:idx val="2"/>
          <c:order val="2"/>
          <c:tx>
            <c:strRef>
              <c:f>Sheet1!$A$110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Sheet1!$B$110:$F$110</c:f>
              <c:numCache>
                <c:formatCode>0.00%</c:formatCode>
                <c:ptCount val="5"/>
                <c:pt idx="0">
                  <c:v>0.72870000000000001</c:v>
                </c:pt>
                <c:pt idx="1">
                  <c:v>0.21290000000000001</c:v>
                </c:pt>
                <c:pt idx="2">
                  <c:v>5.0500000000000003E-2</c:v>
                </c:pt>
                <c:pt idx="3">
                  <c:v>7.9000000000000008E-3</c:v>
                </c:pt>
                <c:pt idx="4">
                  <c:v>0.94159999999999999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5-4252-BDEC-50CFF784D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530304"/>
        <c:axId val="320531840"/>
      </c:barChart>
      <c:catAx>
        <c:axId val="3205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1840"/>
        <c:crosses val="autoZero"/>
        <c:auto val="1"/>
        <c:lblAlgn val="ctr"/>
        <c:lblOffset val="100"/>
        <c:noMultiLvlLbl val="0"/>
      </c:catAx>
      <c:valAx>
        <c:axId val="320531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SINR Comparison 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Sheet1!$B$128:$F$128</c:f>
              <c:numCache>
                <c:formatCode>0.00%</c:formatCode>
                <c:ptCount val="5"/>
                <c:pt idx="0">
                  <c:v>1.78E-2</c:v>
                </c:pt>
                <c:pt idx="1">
                  <c:v>5.3999999999999999E-2</c:v>
                </c:pt>
                <c:pt idx="2">
                  <c:v>0.3196</c:v>
                </c:pt>
                <c:pt idx="3">
                  <c:v>0.86860000000000004</c:v>
                </c:pt>
                <c:pt idx="4">
                  <c:v>1.1882000000000001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0-4DCC-94B7-F6815E464D24}"/>
            </c:ext>
          </c:extLst>
        </c:ser>
        <c:ser>
          <c:idx val="2"/>
          <c:order val="1"/>
          <c:tx>
            <c:strRef>
              <c:f>Sheet1!$A$129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Sheet1!$B$129:$F$129</c:f>
              <c:numCache>
                <c:formatCode>0.00%</c:formatCode>
                <c:ptCount val="5"/>
                <c:pt idx="0">
                  <c:v>3.2500000000000001E-2</c:v>
                </c:pt>
                <c:pt idx="1">
                  <c:v>8.8900000000000007E-2</c:v>
                </c:pt>
                <c:pt idx="2">
                  <c:v>0.35870000000000002</c:v>
                </c:pt>
                <c:pt idx="3">
                  <c:v>0.51990000000000003</c:v>
                </c:pt>
                <c:pt idx="4">
                  <c:v>0.87860000000000005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0-4DCC-94B7-F6815E464D24}"/>
            </c:ext>
          </c:extLst>
        </c:ser>
        <c:ser>
          <c:idx val="1"/>
          <c:order val="2"/>
          <c:tx>
            <c:strRef>
              <c:f>Sheet1!$A$130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811111111111112E-2"/>
                  <c:y val="-1.55739810989575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0-4DCC-94B7-F6815E464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Sheet1!$B$130:$F$130</c:f>
              <c:numCache>
                <c:formatCode>0.00%</c:formatCode>
                <c:ptCount val="5"/>
                <c:pt idx="0">
                  <c:v>1.3899999999999999E-2</c:v>
                </c:pt>
                <c:pt idx="1">
                  <c:v>7.9200000000000007E-2</c:v>
                </c:pt>
                <c:pt idx="2">
                  <c:v>0.28689999999999999</c:v>
                </c:pt>
                <c:pt idx="3">
                  <c:v>0.62</c:v>
                </c:pt>
                <c:pt idx="4">
                  <c:v>0.90690000000000004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0-4DCC-94B7-F6815E464D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392256"/>
        <c:axId val="217393792"/>
      </c:barChart>
      <c:catAx>
        <c:axId val="21739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3792"/>
        <c:crosses val="autoZero"/>
        <c:auto val="1"/>
        <c:lblAlgn val="ctr"/>
        <c:lblOffset val="100"/>
        <c:noMultiLvlLbl val="0"/>
      </c:catAx>
      <c:valAx>
        <c:axId val="2173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Call Blocked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Sheet1!$B$146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Sheet1!$B$147</c:f>
              <c:numCache>
                <c:formatCode>0.00%</c:formatCode>
                <c:ptCount val="1"/>
                <c:pt idx="0">
                  <c:v>8.2000000000000007E-3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2-4DA0-B6F8-CE6A538A12F0}"/>
            </c:ext>
          </c:extLst>
        </c:ser>
        <c:ser>
          <c:idx val="1"/>
          <c:order val="1"/>
          <c:tx>
            <c:strRef>
              <c:f>Sheet1!$C$146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Sheet1!$C$147</c:f>
              <c:numCache>
                <c:formatCode>0.00%</c:formatCode>
                <c:ptCount val="1"/>
                <c:pt idx="0">
                  <c:v>9.4000000000000004E-3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6-4CEA-855B-78BFB8BB659E}"/>
            </c:ext>
          </c:extLst>
        </c:ser>
        <c:ser>
          <c:idx val="2"/>
          <c:order val="2"/>
          <c:tx>
            <c:strRef>
              <c:f>Sheet1!$D$146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Sheet1!$D$147</c:f>
              <c:numCache>
                <c:formatCode>0.00%</c:formatCode>
                <c:ptCount val="1"/>
                <c:pt idx="0">
                  <c:v>9.1000000000000004E-3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6-4CEA-855B-78BFB8BB65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Sheet1!$B$194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Sheet1!$B$195</c:f>
              <c:numCache>
                <c:formatCode>0.00</c:formatCode>
                <c:ptCount val="1"/>
                <c:pt idx="0">
                  <c:v>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2-4F82-A6BD-B70F2D6565B1}"/>
            </c:ext>
          </c:extLst>
        </c:ser>
        <c:ser>
          <c:idx val="1"/>
          <c:order val="1"/>
          <c:tx>
            <c:strRef>
              <c:f>Sheet1!$C$194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Sheet1!$C$195</c:f>
              <c:numCache>
                <c:formatCode>0.00</c:formatCode>
                <c:ptCount val="1"/>
                <c:pt idx="0">
                  <c:v>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2-4F82-A6BD-B70F2D6565B1}"/>
            </c:ext>
          </c:extLst>
        </c:ser>
        <c:ser>
          <c:idx val="2"/>
          <c:order val="2"/>
          <c:tx>
            <c:strRef>
              <c:f>Sheet1!$D$194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Sheet1!$D$195</c:f>
              <c:numCache>
                <c:formatCode>0.00</c:formatCode>
                <c:ptCount val="1"/>
                <c:pt idx="0">
                  <c:v>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2-4F82-A6BD-B70F2D6565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468928"/>
        <c:axId val="287478912"/>
      </c:barChart>
      <c:catAx>
        <c:axId val="2874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78912"/>
        <c:crosses val="autoZero"/>
        <c:auto val="1"/>
        <c:lblAlgn val="ctr"/>
        <c:lblOffset val="100"/>
        <c:noMultiLvlLbl val="0"/>
      </c:catAx>
      <c:valAx>
        <c:axId val="28747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689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Drop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Sheet1!$A$234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Sheet1!$B$234</c:f>
              <c:numCache>
                <c:formatCode>0.00%</c:formatCode>
                <c:ptCount val="1"/>
                <c:pt idx="0">
                  <c:v>3.0999999999999999E-3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4-42A6-B5B9-60D852C4E37E}"/>
            </c:ext>
          </c:extLst>
        </c:ser>
        <c:ser>
          <c:idx val="1"/>
          <c:order val="1"/>
          <c:tx>
            <c:strRef>
              <c:f>Sheet1!$A$235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Sheet1!$B$235</c:f>
              <c:numCache>
                <c:formatCode>0.00%</c:formatCode>
                <c:ptCount val="1"/>
                <c:pt idx="0">
                  <c:v>1.03E-2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64-42A6-B5B9-60D852C4E37E}"/>
            </c:ext>
          </c:extLst>
        </c:ser>
        <c:ser>
          <c:idx val="2"/>
          <c:order val="2"/>
          <c:tx>
            <c:strRef>
              <c:f>Sheet1!$A$236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Sheet1!$B$236</c:f>
              <c:numCache>
                <c:formatCode>0.00%</c:formatCode>
                <c:ptCount val="1"/>
                <c:pt idx="0">
                  <c:v>1.5E-3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64-42A6-B5B9-60D852C4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568256"/>
        <c:axId val="287569792"/>
      </c:barChart>
      <c:catAx>
        <c:axId val="2875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9792"/>
        <c:crosses val="autoZero"/>
        <c:auto val="1"/>
        <c:lblAlgn val="ctr"/>
        <c:lblOffset val="100"/>
        <c:noMultiLvlLbl val="0"/>
      </c:catAx>
      <c:valAx>
        <c:axId val="287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163830</xdr:rowOff>
    </xdr:from>
    <xdr:to>
      <xdr:col>4</xdr:col>
      <xdr:colOff>438150</xdr:colOff>
      <xdr:row>17</xdr:row>
      <xdr:rowOff>85725</xdr:rowOff>
    </xdr:to>
    <xdr:graphicFrame macro="">
      <xdr:nvGraphicFramePr>
        <xdr:cNvPr id="6" name="Graphiqu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34291</xdr:rowOff>
    </xdr:from>
    <xdr:to>
      <xdr:col>4</xdr:col>
      <xdr:colOff>379095</xdr:colOff>
      <xdr:row>38</xdr:row>
      <xdr:rowOff>3811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123825</xdr:rowOff>
    </xdr:from>
    <xdr:to>
      <xdr:col>4</xdr:col>
      <xdr:colOff>419100</xdr:colOff>
      <xdr:row>59</xdr:row>
      <xdr:rowOff>171450</xdr:rowOff>
    </xdr:to>
    <xdr:graphicFrame macro="">
      <xdr:nvGraphicFramePr>
        <xdr:cNvPr id="9" name="Graphiqu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59</xdr:row>
      <xdr:rowOff>171451</xdr:rowOff>
    </xdr:from>
    <xdr:to>
      <xdr:col>5</xdr:col>
      <xdr:colOff>1341120</xdr:colOff>
      <xdr:row>79</xdr:row>
      <xdr:rowOff>3810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100</xdr:row>
      <xdr:rowOff>97156</xdr:rowOff>
    </xdr:from>
    <xdr:to>
      <xdr:col>6</xdr:col>
      <xdr:colOff>104774</xdr:colOff>
      <xdr:row>119</xdr:row>
      <xdr:rowOff>152401</xdr:rowOff>
    </xdr:to>
    <xdr:graphicFrame macro="">
      <xdr:nvGraphicFramePr>
        <xdr:cNvPr id="12" name="Graphiqu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120</xdr:row>
      <xdr:rowOff>127635</xdr:rowOff>
    </xdr:from>
    <xdr:to>
      <xdr:col>6</xdr:col>
      <xdr:colOff>171450</xdr:colOff>
      <xdr:row>139</xdr:row>
      <xdr:rowOff>59055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140</xdr:row>
      <xdr:rowOff>22860</xdr:rowOff>
    </xdr:from>
    <xdr:to>
      <xdr:col>6</xdr:col>
      <xdr:colOff>133350</xdr:colOff>
      <xdr:row>159</xdr:row>
      <xdr:rowOff>156210</xdr:rowOff>
    </xdr:to>
    <xdr:graphicFrame macro="">
      <xdr:nvGraphicFramePr>
        <xdr:cNvPr id="14" name="Graphiqu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187</xdr:row>
      <xdr:rowOff>1905</xdr:rowOff>
    </xdr:from>
    <xdr:to>
      <xdr:col>6</xdr:col>
      <xdr:colOff>413988</xdr:colOff>
      <xdr:row>209</xdr:row>
      <xdr:rowOff>63548</xdr:rowOff>
    </xdr:to>
    <xdr:graphicFrame macro="">
      <xdr:nvGraphicFramePr>
        <xdr:cNvPr id="15" name="Graphiqu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228</xdr:row>
      <xdr:rowOff>83820</xdr:rowOff>
    </xdr:from>
    <xdr:to>
      <xdr:col>4</xdr:col>
      <xdr:colOff>952500</xdr:colOff>
      <xdr:row>247</xdr:row>
      <xdr:rowOff>91440</xdr:rowOff>
    </xdr:to>
    <xdr:graphicFrame macro="">
      <xdr:nvGraphicFramePr>
        <xdr:cNvPr id="17" name="Graphiqu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249</xdr:row>
      <xdr:rowOff>87631</xdr:rowOff>
    </xdr:from>
    <xdr:to>
      <xdr:col>4</xdr:col>
      <xdr:colOff>784860</xdr:colOff>
      <xdr:row>266</xdr:row>
      <xdr:rowOff>99061</xdr:rowOff>
    </xdr:to>
    <xdr:graphicFrame macro="">
      <xdr:nvGraphicFramePr>
        <xdr:cNvPr id="19" name="Graphiqu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289</xdr:row>
      <xdr:rowOff>53340</xdr:rowOff>
    </xdr:from>
    <xdr:to>
      <xdr:col>5</xdr:col>
      <xdr:colOff>0</xdr:colOff>
      <xdr:row>311</xdr:row>
      <xdr:rowOff>169980</xdr:rowOff>
    </xdr:to>
    <xdr:graphicFrame macro="">
      <xdr:nvGraphicFramePr>
        <xdr:cNvPr id="20" name="Graphiqu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315</xdr:row>
      <xdr:rowOff>144780</xdr:rowOff>
    </xdr:from>
    <xdr:to>
      <xdr:col>3</xdr:col>
      <xdr:colOff>251460</xdr:colOff>
      <xdr:row>338</xdr:row>
      <xdr:rowOff>78540</xdr:rowOff>
    </xdr:to>
    <xdr:graphicFrame macro="">
      <xdr:nvGraphicFramePr>
        <xdr:cNvPr id="21" name="Graphique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342</xdr:row>
      <xdr:rowOff>38100</xdr:rowOff>
    </xdr:from>
    <xdr:to>
      <xdr:col>2</xdr:col>
      <xdr:colOff>433800</xdr:colOff>
      <xdr:row>364</xdr:row>
      <xdr:rowOff>154740</xdr:rowOff>
    </xdr:to>
    <xdr:graphicFrame macro="">
      <xdr:nvGraphicFramePr>
        <xdr:cNvPr id="22" name="Graphiqu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368</xdr:row>
      <xdr:rowOff>160020</xdr:rowOff>
    </xdr:from>
    <xdr:to>
      <xdr:col>3</xdr:col>
      <xdr:colOff>511745</xdr:colOff>
      <xdr:row>387</xdr:row>
      <xdr:rowOff>100298</xdr:rowOff>
    </xdr:to>
    <xdr:graphicFrame macro="">
      <xdr:nvGraphicFramePr>
        <xdr:cNvPr id="23" name="Graphique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389</xdr:row>
      <xdr:rowOff>68580</xdr:rowOff>
    </xdr:from>
    <xdr:to>
      <xdr:col>5</xdr:col>
      <xdr:colOff>144780</xdr:colOff>
      <xdr:row>408</xdr:row>
      <xdr:rowOff>137160</xdr:rowOff>
    </xdr:to>
    <xdr:graphicFrame macro="">
      <xdr:nvGraphicFramePr>
        <xdr:cNvPr id="24" name="Graphiqu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2594610</xdr:colOff>
      <xdr:row>340</xdr:row>
      <xdr:rowOff>121920</xdr:rowOff>
    </xdr:from>
    <xdr:to>
      <xdr:col>5</xdr:col>
      <xdr:colOff>75660</xdr:colOff>
      <xdr:row>364</xdr:row>
      <xdr:rowOff>32820</xdr:rowOff>
    </xdr:to>
    <xdr:graphicFrame macro="">
      <xdr:nvGraphicFramePr>
        <xdr:cNvPr id="40" name="Graphiqu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38100</xdr:colOff>
      <xdr:row>435</xdr:row>
      <xdr:rowOff>108585</xdr:rowOff>
    </xdr:from>
    <xdr:to>
      <xdr:col>5</xdr:col>
      <xdr:colOff>0</xdr:colOff>
      <xdr:row>458</xdr:row>
      <xdr:rowOff>165869</xdr:rowOff>
    </xdr:to>
    <xdr:graphicFrame macro="">
      <xdr:nvGraphicFramePr>
        <xdr:cNvPr id="45" name="Graphiqu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488</xdr:row>
      <xdr:rowOff>83820</xdr:rowOff>
    </xdr:from>
    <xdr:to>
      <xdr:col>6</xdr:col>
      <xdr:colOff>381000</xdr:colOff>
      <xdr:row>506</xdr:row>
      <xdr:rowOff>11430</xdr:rowOff>
    </xdr:to>
    <xdr:graphicFrame macro="">
      <xdr:nvGraphicFramePr>
        <xdr:cNvPr id="49" name="Graphiqu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76200</xdr:colOff>
      <xdr:row>506</xdr:row>
      <xdr:rowOff>160020</xdr:rowOff>
    </xdr:from>
    <xdr:to>
      <xdr:col>3</xdr:col>
      <xdr:colOff>381000</xdr:colOff>
      <xdr:row>525</xdr:row>
      <xdr:rowOff>35153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B876376A-5752-481F-9C6F-7D207AA2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525</xdr:row>
      <xdr:rowOff>150495</xdr:rowOff>
    </xdr:from>
    <xdr:to>
      <xdr:col>3</xdr:col>
      <xdr:colOff>304800</xdr:colOff>
      <xdr:row>544</xdr:row>
      <xdr:rowOff>25628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B51E8B-10B0-40D9-B3ED-94130CF95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568</xdr:row>
      <xdr:rowOff>121920</xdr:rowOff>
    </xdr:from>
    <xdr:to>
      <xdr:col>3</xdr:col>
      <xdr:colOff>106680</xdr:colOff>
      <xdr:row>587</xdr:row>
      <xdr:rowOff>863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F1408A4F-F70A-4313-9662-2359E95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161</xdr:row>
      <xdr:rowOff>118110</xdr:rowOff>
    </xdr:from>
    <xdr:to>
      <xdr:col>7</xdr:col>
      <xdr:colOff>121920</xdr:colOff>
      <xdr:row>186</xdr:row>
      <xdr:rowOff>14334</xdr:rowOff>
    </xdr:to>
    <xdr:graphicFrame macro="">
      <xdr:nvGraphicFramePr>
        <xdr:cNvPr id="37" name="Graphique 3">
          <a:extLst>
            <a:ext uri="{FF2B5EF4-FFF2-40B4-BE49-F238E27FC236}">
              <a16:creationId xmlns:a16="http://schemas.microsoft.com/office/drawing/2014/main" id="{7E92C824-B9E5-4D3A-A405-27B1952A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211</xdr:row>
      <xdr:rowOff>140970</xdr:rowOff>
    </xdr:from>
    <xdr:to>
      <xdr:col>4</xdr:col>
      <xdr:colOff>434340</xdr:colOff>
      <xdr:row>226</xdr:row>
      <xdr:rowOff>140970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FFB7EB45-0E2A-7D87-0627-02E5D340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45720</xdr:colOff>
      <xdr:row>79</xdr:row>
      <xdr:rowOff>144780</xdr:rowOff>
    </xdr:from>
    <xdr:to>
      <xdr:col>1</xdr:col>
      <xdr:colOff>1851660</xdr:colOff>
      <xdr:row>100</xdr:row>
      <xdr:rowOff>15240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8F946BE6-50AF-4DCD-283C-3726BE308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269</xdr:row>
      <xdr:rowOff>38100</xdr:rowOff>
    </xdr:from>
    <xdr:to>
      <xdr:col>4</xdr:col>
      <xdr:colOff>853440</xdr:colOff>
      <xdr:row>285</xdr:row>
      <xdr:rowOff>106680</xdr:rowOff>
    </xdr:to>
    <xdr:graphicFrame macro="">
      <xdr:nvGraphicFramePr>
        <xdr:cNvPr id="61" name="Graphique 8">
          <a:extLst>
            <a:ext uri="{FF2B5EF4-FFF2-40B4-BE49-F238E27FC236}">
              <a16:creationId xmlns:a16="http://schemas.microsoft.com/office/drawing/2014/main" id="{353EB156-7660-4747-8A89-681BB3F1C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463</xdr:row>
      <xdr:rowOff>144780</xdr:rowOff>
    </xdr:from>
    <xdr:to>
      <xdr:col>2</xdr:col>
      <xdr:colOff>433800</xdr:colOff>
      <xdr:row>486</xdr:row>
      <xdr:rowOff>78540</xdr:rowOff>
    </xdr:to>
    <xdr:graphicFrame macro="">
      <xdr:nvGraphicFramePr>
        <xdr:cNvPr id="81" name="Graphique 4">
          <a:extLst>
            <a:ext uri="{FF2B5EF4-FFF2-40B4-BE49-F238E27FC236}">
              <a16:creationId xmlns:a16="http://schemas.microsoft.com/office/drawing/2014/main" id="{85243718-05AD-4F73-922E-A5F133551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588</xdr:row>
      <xdr:rowOff>11430</xdr:rowOff>
    </xdr:from>
    <xdr:to>
      <xdr:col>4</xdr:col>
      <xdr:colOff>68580</xdr:colOff>
      <xdr:row>603</xdr:row>
      <xdr:rowOff>11430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03DC0350-3475-5065-BE3D-F97E81B3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oneCellAnchor>
    <xdr:from>
      <xdr:col>0</xdr:col>
      <xdr:colOff>22860</xdr:colOff>
      <xdr:row>603</xdr:row>
      <xdr:rowOff>76200</xdr:rowOff>
    </xdr:from>
    <xdr:ext cx="8770620" cy="2876550"/>
    <xdr:graphicFrame macro="">
      <xdr:nvGraphicFramePr>
        <xdr:cNvPr id="59" name="Chart 37">
          <a:extLst>
            <a:ext uri="{FF2B5EF4-FFF2-40B4-BE49-F238E27FC236}">
              <a16:creationId xmlns:a16="http://schemas.microsoft.com/office/drawing/2014/main" id="{DE46CD1A-1CA8-4AB9-9791-C953F9CFE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twoCellAnchor>
    <xdr:from>
      <xdr:col>0</xdr:col>
      <xdr:colOff>0</xdr:colOff>
      <xdr:row>547</xdr:row>
      <xdr:rowOff>34290</xdr:rowOff>
    </xdr:from>
    <xdr:to>
      <xdr:col>3</xdr:col>
      <xdr:colOff>228600</xdr:colOff>
      <xdr:row>562</xdr:row>
      <xdr:rowOff>34290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A38F8C99-4045-CC1F-6997-F24C91696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410</xdr:row>
      <xdr:rowOff>163830</xdr:rowOff>
    </xdr:from>
    <xdr:to>
      <xdr:col>3</xdr:col>
      <xdr:colOff>297180</xdr:colOff>
      <xdr:row>429</xdr:row>
      <xdr:rowOff>60960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E5025520-AF4B-E9FC-1404-9A62D1F2E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73E-63E0-44A1-BD4A-FD3ADCC32511}">
  <dimension ref="A4:G610"/>
  <sheetViews>
    <sheetView tabSelected="1" topLeftCell="A248" zoomScaleNormal="100" workbookViewId="0">
      <selection activeCell="E253" sqref="E253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4" spans="1:4" x14ac:dyDescent="0.3">
      <c r="A4" s="5"/>
      <c r="B4" s="6" t="s">
        <v>113</v>
      </c>
      <c r="C4" s="6" t="s">
        <v>114</v>
      </c>
      <c r="D4" s="6" t="s">
        <v>115</v>
      </c>
    </row>
    <row r="5" spans="1:4" x14ac:dyDescent="0.3">
      <c r="A5" s="7" t="s">
        <v>0</v>
      </c>
      <c r="B5" s="8">
        <v>0.92730000000000001</v>
      </c>
      <c r="C5" s="8">
        <v>0.99990000000000001</v>
      </c>
      <c r="D5" s="8">
        <v>1</v>
      </c>
    </row>
    <row r="6" spans="1:4" x14ac:dyDescent="0.3">
      <c r="A6" s="7" t="s">
        <v>1</v>
      </c>
      <c r="B6" s="8">
        <v>0.92830000000000001</v>
      </c>
      <c r="C6" s="8">
        <v>0.99970000000000003</v>
      </c>
      <c r="D6" s="8">
        <v>1</v>
      </c>
    </row>
    <row r="7" spans="1:4" x14ac:dyDescent="0.3">
      <c r="A7" s="7" t="s">
        <v>2</v>
      </c>
      <c r="B7" s="8">
        <v>0.96730000000000005</v>
      </c>
      <c r="C7" s="8">
        <v>0.99970000000000003</v>
      </c>
      <c r="D7" s="8">
        <v>1</v>
      </c>
    </row>
    <row r="20" spans="1:2" x14ac:dyDescent="0.3">
      <c r="A20" s="2"/>
      <c r="B20" s="3" t="s">
        <v>116</v>
      </c>
    </row>
    <row r="21" spans="1:2" x14ac:dyDescent="0.3">
      <c r="A21" s="1" t="s">
        <v>0</v>
      </c>
      <c r="B21" s="4">
        <v>0.9002</v>
      </c>
    </row>
    <row r="22" spans="1:2" x14ac:dyDescent="0.3">
      <c r="A22" s="1" t="s">
        <v>1</v>
      </c>
      <c r="B22" s="4">
        <v>0.89349999999999996</v>
      </c>
    </row>
    <row r="23" spans="1:2" x14ac:dyDescent="0.3">
      <c r="A23" s="1" t="s">
        <v>2</v>
      </c>
      <c r="B23" s="4">
        <v>0.93130000000000002</v>
      </c>
    </row>
    <row r="44" spans="1:4" x14ac:dyDescent="0.3">
      <c r="A44" s="2"/>
      <c r="B44" s="3" t="s">
        <v>117</v>
      </c>
      <c r="C44" s="3" t="s">
        <v>118</v>
      </c>
      <c r="D44" s="3" t="s">
        <v>133</v>
      </c>
    </row>
    <row r="45" spans="1:4" x14ac:dyDescent="0.3">
      <c r="A45" s="1" t="s">
        <v>0</v>
      </c>
      <c r="B45" s="4">
        <v>0.50290000000000001</v>
      </c>
      <c r="C45" s="4">
        <v>0.91949999999999998</v>
      </c>
      <c r="D45" s="4">
        <v>0.97270000000000001</v>
      </c>
    </row>
    <row r="46" spans="1:4" x14ac:dyDescent="0.3">
      <c r="A46" s="1" t="s">
        <v>1</v>
      </c>
      <c r="B46" s="4">
        <v>0.57289999999999996</v>
      </c>
      <c r="C46" s="4">
        <v>0.97909999999999997</v>
      </c>
      <c r="D46" s="4">
        <v>0.99180000000000001</v>
      </c>
    </row>
    <row r="47" spans="1:4" x14ac:dyDescent="0.3">
      <c r="A47" s="1" t="s">
        <v>2</v>
      </c>
      <c r="B47" s="4">
        <v>0.57379999999999998</v>
      </c>
      <c r="C47" s="4">
        <v>0.95909999999999995</v>
      </c>
      <c r="D47" s="4">
        <v>0.98729999999999996</v>
      </c>
    </row>
    <row r="70" spans="1:6" x14ac:dyDescent="0.3">
      <c r="A70" s="2"/>
      <c r="B70" s="3" t="s">
        <v>3</v>
      </c>
      <c r="C70" s="3" t="s">
        <v>4</v>
      </c>
      <c r="D70" s="3" t="s">
        <v>5</v>
      </c>
      <c r="E70" s="3" t="s">
        <v>6</v>
      </c>
      <c r="F70" s="3" t="s">
        <v>124</v>
      </c>
    </row>
    <row r="71" spans="1:6" x14ac:dyDescent="0.3">
      <c r="A71" s="1" t="s">
        <v>0</v>
      </c>
      <c r="B71" s="4">
        <v>0.3513</v>
      </c>
      <c r="C71" s="4">
        <v>0.51590000000000003</v>
      </c>
      <c r="D71" s="4">
        <v>8.2799999999999999E-2</v>
      </c>
      <c r="E71" s="4">
        <v>0.05</v>
      </c>
      <c r="F71" s="4">
        <f>B71+C71</f>
        <v>0.86719999999999997</v>
      </c>
    </row>
    <row r="72" spans="1:6" x14ac:dyDescent="0.3">
      <c r="A72" s="1" t="s">
        <v>1</v>
      </c>
      <c r="B72" s="4">
        <v>0.87129999999999996</v>
      </c>
      <c r="C72" s="4">
        <v>0.1019</v>
      </c>
      <c r="D72" s="4">
        <v>1.54E-2</v>
      </c>
      <c r="E72" s="4">
        <v>1.1299999999999999E-2</v>
      </c>
      <c r="F72" s="4">
        <f t="shared" ref="F72:F73" si="0">B72+C72</f>
        <v>0.97319999999999995</v>
      </c>
    </row>
    <row r="73" spans="1:6" x14ac:dyDescent="0.3">
      <c r="A73" s="1" t="s">
        <v>2</v>
      </c>
      <c r="B73" s="4">
        <v>0.60760000000000003</v>
      </c>
      <c r="C73" s="4">
        <v>0.37969999999999998</v>
      </c>
      <c r="D73" s="4">
        <v>9.2999999999999992E-3</v>
      </c>
      <c r="E73" s="4">
        <v>3.3999999999999998E-3</v>
      </c>
      <c r="F73" s="4">
        <f t="shared" si="0"/>
        <v>0.98730000000000007</v>
      </c>
    </row>
    <row r="84" spans="1:4" x14ac:dyDescent="0.3">
      <c r="A84" s="51"/>
      <c r="B84" s="50" t="s">
        <v>0</v>
      </c>
      <c r="C84" s="50" t="s">
        <v>1</v>
      </c>
      <c r="D84" s="50" t="s">
        <v>2</v>
      </c>
    </row>
    <row r="85" spans="1:4" x14ac:dyDescent="0.3">
      <c r="A85" s="51" t="s">
        <v>123</v>
      </c>
      <c r="B85" s="51">
        <v>3.73</v>
      </c>
      <c r="C85" s="51">
        <v>3.87</v>
      </c>
      <c r="D85" s="51">
        <v>3.85</v>
      </c>
    </row>
    <row r="107" spans="1:6" x14ac:dyDescent="0.3">
      <c r="A107" s="2"/>
      <c r="B107" s="3" t="s">
        <v>7</v>
      </c>
      <c r="C107" s="3" t="s">
        <v>8</v>
      </c>
      <c r="D107" s="3" t="s">
        <v>132</v>
      </c>
      <c r="E107" s="3" t="s">
        <v>9</v>
      </c>
      <c r="F107" s="3" t="s">
        <v>119</v>
      </c>
    </row>
    <row r="108" spans="1:6" x14ac:dyDescent="0.3">
      <c r="A108" s="1" t="s">
        <v>0</v>
      </c>
      <c r="B108" s="4">
        <v>5.0599999999999999E-2</v>
      </c>
      <c r="C108" s="4">
        <v>0.1246</v>
      </c>
      <c r="D108" s="4">
        <v>0.46339999999999998</v>
      </c>
      <c r="E108" s="4">
        <v>0.3614</v>
      </c>
      <c r="F108" s="4">
        <f>B108+C108</f>
        <v>0.17519999999999999</v>
      </c>
    </row>
    <row r="109" spans="1:6" x14ac:dyDescent="0.3">
      <c r="A109" s="1" t="s">
        <v>1</v>
      </c>
      <c r="B109" s="4">
        <v>0.39900000000000002</v>
      </c>
      <c r="C109" s="4">
        <v>0.3019</v>
      </c>
      <c r="D109" s="4">
        <v>0.24490000000000001</v>
      </c>
      <c r="E109" s="4">
        <v>4.4299999999999999E-2</v>
      </c>
      <c r="F109" s="4">
        <f t="shared" ref="F109:F110" si="1">B109+C109</f>
        <v>0.70090000000000008</v>
      </c>
    </row>
    <row r="110" spans="1:6" x14ac:dyDescent="0.3">
      <c r="A110" s="1" t="s">
        <v>2</v>
      </c>
      <c r="B110" s="4">
        <v>0.72870000000000001</v>
      </c>
      <c r="C110" s="4">
        <v>0.21290000000000001</v>
      </c>
      <c r="D110" s="4">
        <v>5.0500000000000003E-2</v>
      </c>
      <c r="E110" s="4">
        <v>7.9000000000000008E-3</v>
      </c>
      <c r="F110" s="4">
        <f t="shared" si="1"/>
        <v>0.94159999999999999</v>
      </c>
    </row>
    <row r="127" spans="1:6" x14ac:dyDescent="0.3">
      <c r="A127" s="2"/>
      <c r="B127" s="3" t="s">
        <v>10</v>
      </c>
      <c r="C127" s="3" t="s">
        <v>11</v>
      </c>
      <c r="D127" s="3" t="s">
        <v>12</v>
      </c>
      <c r="E127" s="3" t="s">
        <v>125</v>
      </c>
      <c r="F127" s="3" t="s">
        <v>112</v>
      </c>
    </row>
    <row r="128" spans="1:6" x14ac:dyDescent="0.3">
      <c r="A128" s="1" t="s">
        <v>0</v>
      </c>
      <c r="B128" s="4">
        <v>1.78E-2</v>
      </c>
      <c r="C128" s="4">
        <v>5.3999999999999999E-2</v>
      </c>
      <c r="D128" s="4">
        <v>0.3196</v>
      </c>
      <c r="E128" s="4">
        <v>0.86860000000000004</v>
      </c>
      <c r="F128" s="4">
        <f>D128+E128</f>
        <v>1.1882000000000001</v>
      </c>
    </row>
    <row r="129" spans="1:6" x14ac:dyDescent="0.3">
      <c r="A129" s="1" t="s">
        <v>1</v>
      </c>
      <c r="B129" s="4">
        <v>3.2500000000000001E-2</v>
      </c>
      <c r="C129" s="4">
        <v>8.8900000000000007E-2</v>
      </c>
      <c r="D129" s="4">
        <v>0.35870000000000002</v>
      </c>
      <c r="E129" s="4">
        <v>0.51990000000000003</v>
      </c>
      <c r="F129" s="4">
        <f t="shared" ref="F129:F130" si="2">D129+E129</f>
        <v>0.87860000000000005</v>
      </c>
    </row>
    <row r="130" spans="1:6" x14ac:dyDescent="0.3">
      <c r="A130" s="1" t="s">
        <v>2</v>
      </c>
      <c r="B130" s="4">
        <v>1.3899999999999999E-2</v>
      </c>
      <c r="C130" s="4">
        <v>7.9200000000000007E-2</v>
      </c>
      <c r="D130" s="4">
        <v>0.28689999999999999</v>
      </c>
      <c r="E130" s="4">
        <v>0.62</v>
      </c>
      <c r="F130" s="4">
        <f t="shared" si="2"/>
        <v>0.90690000000000004</v>
      </c>
    </row>
    <row r="146" spans="1:4" x14ac:dyDescent="0.3">
      <c r="B146" s="9" t="s">
        <v>0</v>
      </c>
      <c r="C146" s="11" t="s">
        <v>1</v>
      </c>
      <c r="D146" s="50" t="s">
        <v>2</v>
      </c>
    </row>
    <row r="147" spans="1:4" x14ac:dyDescent="0.3">
      <c r="A147" s="1" t="s">
        <v>13</v>
      </c>
      <c r="B147" s="4">
        <v>8.2000000000000007E-3</v>
      </c>
      <c r="C147" s="4">
        <v>9.4000000000000004E-3</v>
      </c>
      <c r="D147" s="4">
        <v>9.1000000000000004E-3</v>
      </c>
    </row>
    <row r="168" spans="1:7" x14ac:dyDescent="0.3">
      <c r="B168" s="56" t="s">
        <v>0</v>
      </c>
      <c r="C168" s="56"/>
      <c r="D168" s="56" t="s">
        <v>1</v>
      </c>
      <c r="E168" s="56"/>
      <c r="F168" s="56" t="s">
        <v>2</v>
      </c>
      <c r="G168" s="56"/>
    </row>
    <row r="169" spans="1:7" x14ac:dyDescent="0.3">
      <c r="B169" s="9" t="s">
        <v>14</v>
      </c>
      <c r="C169" s="11" t="s">
        <v>15</v>
      </c>
      <c r="D169" s="9" t="s">
        <v>14</v>
      </c>
      <c r="E169" s="11" t="s">
        <v>15</v>
      </c>
      <c r="F169" s="9" t="s">
        <v>14</v>
      </c>
      <c r="G169" s="11" t="s">
        <v>15</v>
      </c>
    </row>
    <row r="170" spans="1:7" x14ac:dyDescent="0.3">
      <c r="A170" s="1" t="s">
        <v>13</v>
      </c>
      <c r="B170" s="4">
        <v>1.2699999999999999E-2</v>
      </c>
      <c r="C170" s="4">
        <v>1.0999999999999999E-2</v>
      </c>
      <c r="D170" s="4">
        <v>0</v>
      </c>
      <c r="E170" s="4">
        <v>1.4E-2</v>
      </c>
      <c r="F170" s="4">
        <v>0</v>
      </c>
      <c r="G170" s="4">
        <v>9.1000000000000004E-3</v>
      </c>
    </row>
    <row r="194" spans="1:4" x14ac:dyDescent="0.3">
      <c r="A194" s="2"/>
      <c r="B194" s="3" t="s">
        <v>0</v>
      </c>
      <c r="C194" s="3" t="s">
        <v>1</v>
      </c>
      <c r="D194" s="3" t="s">
        <v>2</v>
      </c>
    </row>
    <row r="195" spans="1:4" x14ac:dyDescent="0.3">
      <c r="A195" s="1" t="s">
        <v>16</v>
      </c>
      <c r="B195" s="10">
        <v>6.84</v>
      </c>
      <c r="C195" s="10">
        <v>7.01</v>
      </c>
      <c r="D195" s="10">
        <v>6.99</v>
      </c>
    </row>
    <row r="220" spans="1:4" x14ac:dyDescent="0.3">
      <c r="A220" s="51"/>
      <c r="B220" s="50" t="s">
        <v>120</v>
      </c>
      <c r="C220" s="50" t="s">
        <v>121</v>
      </c>
      <c r="D220" s="50" t="s">
        <v>122</v>
      </c>
    </row>
    <row r="221" spans="1:4" x14ac:dyDescent="0.3">
      <c r="A221" s="51" t="s">
        <v>0</v>
      </c>
      <c r="B221" s="51">
        <v>7.21</v>
      </c>
      <c r="C221" s="51">
        <v>6.89</v>
      </c>
      <c r="D221" s="51">
        <v>6.98</v>
      </c>
    </row>
    <row r="222" spans="1:4" x14ac:dyDescent="0.3">
      <c r="A222" s="51" t="s">
        <v>1</v>
      </c>
      <c r="B222" s="51">
        <v>8.6</v>
      </c>
      <c r="C222" s="51">
        <v>7.33</v>
      </c>
      <c r="D222" s="51">
        <v>8.34</v>
      </c>
    </row>
    <row r="223" spans="1:4" x14ac:dyDescent="0.3">
      <c r="A223" s="51" t="s">
        <v>2</v>
      </c>
      <c r="B223" s="51">
        <v>8.5</v>
      </c>
      <c r="C223" s="51">
        <v>8.61</v>
      </c>
      <c r="D223" s="51"/>
    </row>
    <row r="233" spans="1:2" x14ac:dyDescent="0.3">
      <c r="A233" s="2"/>
      <c r="B233" s="3" t="s">
        <v>17</v>
      </c>
    </row>
    <row r="234" spans="1:2" x14ac:dyDescent="0.3">
      <c r="A234" s="1" t="s">
        <v>0</v>
      </c>
      <c r="B234" s="4">
        <v>3.0999999999999999E-3</v>
      </c>
    </row>
    <row r="235" spans="1:2" x14ac:dyDescent="0.3">
      <c r="A235" s="1" t="s">
        <v>1</v>
      </c>
      <c r="B235" s="4">
        <v>1.03E-2</v>
      </c>
    </row>
    <row r="236" spans="1:2" x14ac:dyDescent="0.3">
      <c r="A236" s="1" t="s">
        <v>2</v>
      </c>
      <c r="B236" s="4">
        <v>1.5E-3</v>
      </c>
    </row>
    <row r="253" spans="1:3" x14ac:dyDescent="0.3">
      <c r="A253" s="2"/>
      <c r="B253" s="3" t="s">
        <v>18</v>
      </c>
      <c r="C253" s="3" t="s">
        <v>83</v>
      </c>
    </row>
    <row r="254" spans="1:3" x14ac:dyDescent="0.3">
      <c r="A254" s="1" t="s">
        <v>0</v>
      </c>
      <c r="B254" s="4">
        <v>0.90590000000000004</v>
      </c>
      <c r="C254" s="4">
        <v>0.88880000000000003</v>
      </c>
    </row>
    <row r="255" spans="1:3" x14ac:dyDescent="0.3">
      <c r="A255" s="1" t="s">
        <v>1</v>
      </c>
      <c r="B255" s="4">
        <v>0.89349999999999996</v>
      </c>
      <c r="C255" s="4">
        <v>0.88100000000000001</v>
      </c>
    </row>
    <row r="256" spans="1:3" x14ac:dyDescent="0.3">
      <c r="A256" s="1" t="s">
        <v>2</v>
      </c>
      <c r="B256" s="4">
        <v>0.8367</v>
      </c>
      <c r="C256" s="4">
        <v>0.82440000000000002</v>
      </c>
    </row>
    <row r="277" spans="1:4" x14ac:dyDescent="0.3">
      <c r="A277" s="2"/>
      <c r="B277" s="3" t="s">
        <v>101</v>
      </c>
      <c r="C277" s="3" t="s">
        <v>102</v>
      </c>
      <c r="D277" s="3" t="s">
        <v>103</v>
      </c>
    </row>
    <row r="278" spans="1:4" x14ac:dyDescent="0.3">
      <c r="A278" s="1" t="s">
        <v>0</v>
      </c>
      <c r="B278" s="4">
        <v>0.58009999999999995</v>
      </c>
      <c r="C278" s="4">
        <v>0.32579999999999998</v>
      </c>
      <c r="D278" s="4">
        <v>9.4100000000000003E-2</v>
      </c>
    </row>
    <row r="279" spans="1:4" x14ac:dyDescent="0.3">
      <c r="A279" s="1" t="s">
        <v>1</v>
      </c>
      <c r="B279" s="4">
        <v>0.60419999999999996</v>
      </c>
      <c r="C279" s="4">
        <v>0.2893</v>
      </c>
      <c r="D279" s="4">
        <v>0.1065</v>
      </c>
    </row>
    <row r="280" spans="1:4" x14ac:dyDescent="0.3">
      <c r="A280" s="1" t="s">
        <v>2</v>
      </c>
      <c r="B280" s="4">
        <v>0.62450000000000006</v>
      </c>
      <c r="C280" s="4">
        <v>0.2122</v>
      </c>
      <c r="D280" s="4">
        <v>0.1633</v>
      </c>
    </row>
    <row r="301" spans="1:3" x14ac:dyDescent="0.3">
      <c r="A301" s="2"/>
      <c r="B301" s="3" t="s">
        <v>19</v>
      </c>
      <c r="C301" s="3" t="s">
        <v>20</v>
      </c>
    </row>
    <row r="302" spans="1:3" x14ac:dyDescent="0.3">
      <c r="A302" s="1" t="s">
        <v>0</v>
      </c>
      <c r="B302" s="4">
        <v>1</v>
      </c>
      <c r="C302" s="4">
        <v>0.99880000000000002</v>
      </c>
    </row>
    <row r="303" spans="1:3" x14ac:dyDescent="0.3">
      <c r="A303" s="1" t="s">
        <v>1</v>
      </c>
      <c r="B303" s="4">
        <v>0.99270000000000003</v>
      </c>
      <c r="C303" s="4">
        <v>0.99409999999999998</v>
      </c>
    </row>
    <row r="304" spans="1:3" x14ac:dyDescent="0.3">
      <c r="A304" s="1" t="s">
        <v>2</v>
      </c>
      <c r="B304" s="4">
        <v>1</v>
      </c>
      <c r="C304" s="4">
        <v>0.99709999999999999</v>
      </c>
    </row>
    <row r="327" spans="1:3" x14ac:dyDescent="0.3">
      <c r="A327" s="2"/>
      <c r="B327" s="3" t="s">
        <v>21</v>
      </c>
      <c r="C327" s="3" t="s">
        <v>22</v>
      </c>
    </row>
    <row r="328" spans="1:3" x14ac:dyDescent="0.3">
      <c r="A328" s="1" t="s">
        <v>0</v>
      </c>
      <c r="B328" s="10">
        <v>1.2</v>
      </c>
      <c r="C328" s="10">
        <v>1.47</v>
      </c>
    </row>
    <row r="329" spans="1:3" x14ac:dyDescent="0.3">
      <c r="A329" s="1" t="s">
        <v>1</v>
      </c>
      <c r="B329" s="10">
        <v>1.33</v>
      </c>
      <c r="C329" s="10">
        <v>1.39</v>
      </c>
    </row>
    <row r="330" spans="1:3" x14ac:dyDescent="0.3">
      <c r="A330" s="1" t="s">
        <v>2</v>
      </c>
      <c r="B330" s="10">
        <v>1.34</v>
      </c>
      <c r="C330" s="10">
        <v>1.58</v>
      </c>
    </row>
    <row r="350" spans="1:6" x14ac:dyDescent="0.3">
      <c r="A350" s="2"/>
      <c r="B350" s="3" t="s">
        <v>23</v>
      </c>
      <c r="D350" s="2"/>
      <c r="E350" s="3" t="s">
        <v>75</v>
      </c>
    </row>
    <row r="351" spans="1:6" x14ac:dyDescent="0.3">
      <c r="A351" s="1" t="s">
        <v>0</v>
      </c>
      <c r="B351" s="4">
        <v>0.99760000000000004</v>
      </c>
      <c r="D351" s="1" t="s">
        <v>0</v>
      </c>
      <c r="E351" s="10">
        <v>5.33</v>
      </c>
      <c r="F351" t="s">
        <v>111</v>
      </c>
    </row>
    <row r="352" spans="1:6" x14ac:dyDescent="0.3">
      <c r="A352" s="1" t="s">
        <v>1</v>
      </c>
      <c r="B352" s="4">
        <v>0.97940000000000005</v>
      </c>
      <c r="D352" s="1" t="s">
        <v>1</v>
      </c>
      <c r="E352" s="10">
        <v>6.49</v>
      </c>
    </row>
    <row r="353" spans="1:5" x14ac:dyDescent="0.3">
      <c r="A353" s="1" t="s">
        <v>2</v>
      </c>
      <c r="B353" s="4">
        <v>0.99880000000000002</v>
      </c>
      <c r="D353" s="1" t="s">
        <v>2</v>
      </c>
      <c r="E353" s="10">
        <v>6.02</v>
      </c>
    </row>
    <row r="376" spans="1:3" x14ac:dyDescent="0.3">
      <c r="A376" s="2"/>
      <c r="B376" s="3" t="s">
        <v>24</v>
      </c>
      <c r="C376" s="3" t="s">
        <v>25</v>
      </c>
    </row>
    <row r="377" spans="1:3" x14ac:dyDescent="0.3">
      <c r="A377" s="1" t="s">
        <v>0</v>
      </c>
      <c r="B377" s="4">
        <v>1</v>
      </c>
      <c r="C377" s="4">
        <v>0.9929</v>
      </c>
    </row>
    <row r="378" spans="1:3" x14ac:dyDescent="0.3">
      <c r="A378" s="1" t="s">
        <v>1</v>
      </c>
      <c r="B378" s="4">
        <v>0.98650000000000004</v>
      </c>
      <c r="C378" s="4">
        <v>0.98109999999999997</v>
      </c>
    </row>
    <row r="379" spans="1:3" x14ac:dyDescent="0.3">
      <c r="A379" s="1" t="s">
        <v>2</v>
      </c>
      <c r="B379" s="4">
        <v>0.9929</v>
      </c>
      <c r="C379" s="4">
        <v>0.99739999999999995</v>
      </c>
    </row>
    <row r="394" spans="1:5" x14ac:dyDescent="0.3">
      <c r="A394" s="2"/>
      <c r="B394" s="3" t="s">
        <v>27</v>
      </c>
      <c r="C394" s="3" t="s">
        <v>26</v>
      </c>
      <c r="D394" s="3" t="s">
        <v>28</v>
      </c>
      <c r="E394" s="3" t="s">
        <v>29</v>
      </c>
    </row>
    <row r="395" spans="1:5" x14ac:dyDescent="0.3">
      <c r="A395" s="1" t="s">
        <v>0</v>
      </c>
      <c r="B395" s="10">
        <v>2963.37</v>
      </c>
      <c r="C395" s="10">
        <v>1207</v>
      </c>
      <c r="D395" s="10">
        <v>11737.85</v>
      </c>
      <c r="E395" s="10">
        <v>12512.54</v>
      </c>
    </row>
    <row r="396" spans="1:5" x14ac:dyDescent="0.3">
      <c r="A396" s="1" t="s">
        <v>1</v>
      </c>
      <c r="B396" s="10">
        <v>3762.44</v>
      </c>
      <c r="C396" s="10">
        <v>1164.53</v>
      </c>
      <c r="D396" s="10">
        <v>26933.88</v>
      </c>
      <c r="E396" s="10">
        <v>14925.39</v>
      </c>
    </row>
    <row r="397" spans="1:5" x14ac:dyDescent="0.3">
      <c r="A397" s="1" t="s">
        <v>2</v>
      </c>
      <c r="B397" s="10">
        <v>4201.33</v>
      </c>
      <c r="C397" s="10">
        <v>2078.29</v>
      </c>
      <c r="D397" s="10">
        <v>18279</v>
      </c>
      <c r="E397" s="10">
        <v>7408.41</v>
      </c>
    </row>
    <row r="414" spans="1:3" x14ac:dyDescent="0.3">
      <c r="A414" s="2"/>
      <c r="B414" s="3" t="s">
        <v>24</v>
      </c>
      <c r="C414" s="3" t="s">
        <v>25</v>
      </c>
    </row>
    <row r="415" spans="1:3" x14ac:dyDescent="0.3">
      <c r="A415" s="1" t="s">
        <v>0</v>
      </c>
      <c r="B415" s="4">
        <v>0.99570000000000003</v>
      </c>
      <c r="C415" s="4">
        <v>0.99119999999999997</v>
      </c>
    </row>
    <row r="416" spans="1:3" x14ac:dyDescent="0.3">
      <c r="A416" s="1" t="s">
        <v>1</v>
      </c>
      <c r="B416" s="4">
        <v>1</v>
      </c>
      <c r="C416" s="4">
        <v>0.99539999999999995</v>
      </c>
    </row>
    <row r="417" spans="1:3" x14ac:dyDescent="0.3">
      <c r="A417" s="1" t="s">
        <v>2</v>
      </c>
      <c r="B417" s="4">
        <v>1</v>
      </c>
      <c r="C417" s="4">
        <v>0.99780000000000002</v>
      </c>
    </row>
    <row r="446" spans="1:5" x14ac:dyDescent="0.3">
      <c r="A446" s="2"/>
      <c r="B446" s="3" t="s">
        <v>27</v>
      </c>
      <c r="C446" s="3" t="s">
        <v>26</v>
      </c>
      <c r="D446" s="3" t="s">
        <v>28</v>
      </c>
      <c r="E446" s="3" t="s">
        <v>29</v>
      </c>
    </row>
    <row r="447" spans="1:5" x14ac:dyDescent="0.3">
      <c r="A447" s="1" t="s">
        <v>0</v>
      </c>
      <c r="B447" s="10">
        <v>19467.82</v>
      </c>
      <c r="C447" s="10">
        <v>16192.44</v>
      </c>
      <c r="D447" s="10">
        <v>192461.15</v>
      </c>
      <c r="E447" s="10">
        <v>37350.35</v>
      </c>
    </row>
    <row r="448" spans="1:5" x14ac:dyDescent="0.3">
      <c r="A448" s="1" t="s">
        <v>1</v>
      </c>
      <c r="B448" s="10">
        <v>22708.55</v>
      </c>
      <c r="C448" s="10">
        <v>14256.16</v>
      </c>
      <c r="D448" s="10">
        <v>155977.79999999999</v>
      </c>
      <c r="E448" s="10">
        <v>27217.29</v>
      </c>
    </row>
    <row r="449" spans="1:5" x14ac:dyDescent="0.3">
      <c r="A449" s="1" t="s">
        <v>2</v>
      </c>
      <c r="B449" s="10">
        <v>12677.21</v>
      </c>
      <c r="C449" s="10">
        <v>12265.83</v>
      </c>
      <c r="D449" s="10">
        <v>32124.35</v>
      </c>
      <c r="E449" s="10">
        <v>14522.37</v>
      </c>
    </row>
    <row r="466" spans="1:2" x14ac:dyDescent="0.3">
      <c r="A466" s="2"/>
      <c r="B466" s="3" t="s">
        <v>23</v>
      </c>
    </row>
    <row r="467" spans="1:2" x14ac:dyDescent="0.3">
      <c r="A467" s="1" t="s">
        <v>0</v>
      </c>
      <c r="B467" s="4">
        <v>0.99909999999999999</v>
      </c>
    </row>
    <row r="468" spans="1:2" x14ac:dyDescent="0.3">
      <c r="A468" s="1" t="s">
        <v>1</v>
      </c>
      <c r="B468" s="4">
        <v>0.99780000000000002</v>
      </c>
    </row>
    <row r="469" spans="1:2" x14ac:dyDescent="0.3">
      <c r="A469" s="1" t="s">
        <v>2</v>
      </c>
      <c r="B469" s="4">
        <v>0.99890000000000001</v>
      </c>
    </row>
    <row r="492" spans="1:6" x14ac:dyDescent="0.3">
      <c r="A492" s="2"/>
      <c r="B492" s="3" t="s">
        <v>77</v>
      </c>
      <c r="C492" s="3" t="s">
        <v>79</v>
      </c>
      <c r="D492" s="3" t="s">
        <v>76</v>
      </c>
      <c r="E492" s="3" t="s">
        <v>78</v>
      </c>
      <c r="F492" s="3" t="s">
        <v>110</v>
      </c>
    </row>
    <row r="493" spans="1:6" x14ac:dyDescent="0.3">
      <c r="A493" s="1" t="s">
        <v>0</v>
      </c>
      <c r="B493" s="4">
        <v>1.7100000000000001E-2</v>
      </c>
      <c r="C493" s="4">
        <v>6.1000000000000004E-3</v>
      </c>
      <c r="D493" s="4">
        <v>9.1999999999999998E-3</v>
      </c>
      <c r="E493" s="4">
        <v>8.9999999999999993E-3</v>
      </c>
      <c r="F493" s="4">
        <v>0.95860000000000001</v>
      </c>
    </row>
    <row r="494" spans="1:6" x14ac:dyDescent="0.3">
      <c r="A494" s="1" t="s">
        <v>1</v>
      </c>
      <c r="B494" s="4">
        <v>0.25600000000000001</v>
      </c>
      <c r="C494" s="4">
        <v>0</v>
      </c>
      <c r="D494" s="4">
        <v>1.9800000000000002E-2</v>
      </c>
      <c r="E494" s="4">
        <v>0</v>
      </c>
      <c r="F494" s="4">
        <v>0.72419999999999995</v>
      </c>
    </row>
    <row r="495" spans="1:6" x14ac:dyDescent="0.3">
      <c r="A495" s="1" t="s">
        <v>2</v>
      </c>
      <c r="B495" s="4">
        <v>3.3500000000000002E-2</v>
      </c>
      <c r="C495" s="4">
        <v>0</v>
      </c>
      <c r="D495" s="4">
        <v>0.96430000000000005</v>
      </c>
      <c r="E495" s="4">
        <v>0</v>
      </c>
      <c r="F495" s="4">
        <v>2.2000000000000001E-3</v>
      </c>
    </row>
    <row r="510" spans="1:3" x14ac:dyDescent="0.3">
      <c r="A510" s="2"/>
      <c r="B510" s="3" t="s">
        <v>104</v>
      </c>
      <c r="C510" s="3" t="s">
        <v>105</v>
      </c>
    </row>
    <row r="511" spans="1:3" x14ac:dyDescent="0.3">
      <c r="A511" s="1" t="s">
        <v>0</v>
      </c>
      <c r="B511" s="4">
        <v>0.3674</v>
      </c>
      <c r="C511" s="4">
        <v>0.63260000000000005</v>
      </c>
    </row>
    <row r="512" spans="1:3" x14ac:dyDescent="0.3">
      <c r="A512" s="1" t="s">
        <v>1</v>
      </c>
      <c r="B512" s="4">
        <v>0.1095</v>
      </c>
      <c r="C512" s="4">
        <v>0.89049999999999996</v>
      </c>
    </row>
    <row r="513" spans="1:3" x14ac:dyDescent="0.3">
      <c r="A513" s="1" t="s">
        <v>2</v>
      </c>
      <c r="B513" s="4">
        <v>0</v>
      </c>
      <c r="C513" s="4">
        <v>1</v>
      </c>
    </row>
    <row r="528" spans="1:3" x14ac:dyDescent="0.3">
      <c r="A528" s="2"/>
      <c r="B528" s="3" t="s">
        <v>80</v>
      </c>
      <c r="C528" s="3" t="s">
        <v>106</v>
      </c>
    </row>
    <row r="529" spans="1:3" x14ac:dyDescent="0.3">
      <c r="A529" s="1" t="s">
        <v>0</v>
      </c>
      <c r="B529" s="4">
        <v>0.7702</v>
      </c>
      <c r="C529" s="4">
        <v>0.2298</v>
      </c>
    </row>
    <row r="530" spans="1:3" x14ac:dyDescent="0.3">
      <c r="A530" s="1" t="s">
        <v>1</v>
      </c>
      <c r="B530" s="4">
        <v>0.70089999999999997</v>
      </c>
      <c r="C530" s="4">
        <v>0.29909999999999998</v>
      </c>
    </row>
    <row r="531" spans="1:3" x14ac:dyDescent="0.3">
      <c r="A531" s="1" t="s">
        <v>2</v>
      </c>
      <c r="B531" s="4"/>
      <c r="C531" s="4"/>
    </row>
    <row r="547" spans="1:3" x14ac:dyDescent="0.3">
      <c r="B547" s="55" t="s">
        <v>130</v>
      </c>
    </row>
    <row r="548" spans="1:3" x14ac:dyDescent="0.3">
      <c r="A548" s="2"/>
      <c r="B548" s="3" t="s">
        <v>107</v>
      </c>
      <c r="C548" s="3" t="s">
        <v>108</v>
      </c>
    </row>
    <row r="549" spans="1:3" x14ac:dyDescent="0.3">
      <c r="A549" s="1" t="s">
        <v>0</v>
      </c>
      <c r="B549" s="4">
        <v>0.75249999999999995</v>
      </c>
      <c r="C549" s="4">
        <v>0.2475</v>
      </c>
    </row>
    <row r="550" spans="1:3" x14ac:dyDescent="0.3">
      <c r="A550" s="1" t="s">
        <v>1</v>
      </c>
      <c r="B550" s="4">
        <v>0.14050000000000001</v>
      </c>
      <c r="C550" s="4">
        <v>0.85950000000000004</v>
      </c>
    </row>
    <row r="551" spans="1:3" x14ac:dyDescent="0.3">
      <c r="A551" s="1" t="s">
        <v>2</v>
      </c>
      <c r="B551" s="4">
        <v>0.15820000000000001</v>
      </c>
      <c r="C551" s="4">
        <v>0.84179999999999999</v>
      </c>
    </row>
    <row r="568" spans="1:3" x14ac:dyDescent="0.3">
      <c r="B568" s="55" t="s">
        <v>131</v>
      </c>
    </row>
    <row r="570" spans="1:3" x14ac:dyDescent="0.3">
      <c r="A570" s="2"/>
      <c r="B570" s="3" t="s">
        <v>107</v>
      </c>
      <c r="C570" s="3" t="s">
        <v>108</v>
      </c>
    </row>
    <row r="571" spans="1:3" x14ac:dyDescent="0.3">
      <c r="A571" s="1" t="s">
        <v>0</v>
      </c>
      <c r="B571" s="4">
        <v>0.47670000000000001</v>
      </c>
      <c r="C571" s="4">
        <v>0.52329999999999999</v>
      </c>
    </row>
    <row r="572" spans="1:3" x14ac:dyDescent="0.3">
      <c r="A572" s="1" t="s">
        <v>1</v>
      </c>
      <c r="B572" s="4">
        <v>6.4500000000000002E-2</v>
      </c>
      <c r="C572" s="4">
        <v>0.9355</v>
      </c>
    </row>
    <row r="573" spans="1:3" x14ac:dyDescent="0.3">
      <c r="A573" s="1" t="s">
        <v>2</v>
      </c>
      <c r="B573" s="4">
        <v>8.0999999999999996E-3</v>
      </c>
      <c r="C573" s="4">
        <v>0.9919</v>
      </c>
    </row>
    <row r="590" spans="1:4" x14ac:dyDescent="0.3">
      <c r="A590" s="51"/>
      <c r="B590" s="53" t="s">
        <v>0</v>
      </c>
      <c r="C590" s="53" t="s">
        <v>1</v>
      </c>
      <c r="D590" s="53" t="s">
        <v>2</v>
      </c>
    </row>
    <row r="591" spans="1:4" x14ac:dyDescent="0.3">
      <c r="A591" s="51" t="s">
        <v>109</v>
      </c>
      <c r="B591" s="54">
        <v>0.13600000000000001</v>
      </c>
      <c r="C591" s="54">
        <v>0.44640000000000002</v>
      </c>
      <c r="D591" s="54">
        <v>0.48980000000000001</v>
      </c>
    </row>
    <row r="592" spans="1:4" x14ac:dyDescent="0.3">
      <c r="A592" s="51" t="s">
        <v>129</v>
      </c>
      <c r="B592" s="54">
        <v>0.86399999999999999</v>
      </c>
      <c r="C592" s="54">
        <v>0.55359999999999998</v>
      </c>
      <c r="D592" s="54">
        <v>0.51019999999999999</v>
      </c>
    </row>
    <row r="606" spans="1:4" x14ac:dyDescent="0.3">
      <c r="A606" s="52"/>
      <c r="B606" s="53" t="s">
        <v>0</v>
      </c>
      <c r="C606" s="53" t="s">
        <v>1</v>
      </c>
      <c r="D606" s="53" t="s">
        <v>2</v>
      </c>
    </row>
    <row r="607" spans="1:4" x14ac:dyDescent="0.3">
      <c r="A607" s="52" t="s">
        <v>126</v>
      </c>
      <c r="B607" s="53">
        <v>0</v>
      </c>
      <c r="C607" s="53">
        <v>0.50139999999999996</v>
      </c>
      <c r="D607" s="53">
        <v>0.4849</v>
      </c>
    </row>
    <row r="608" spans="1:4" x14ac:dyDescent="0.3">
      <c r="A608" s="52" t="s">
        <v>127</v>
      </c>
      <c r="B608" s="53">
        <v>0.62209999999999999</v>
      </c>
      <c r="C608" s="53">
        <v>7.2599999999999998E-2</v>
      </c>
      <c r="D608" s="53">
        <v>3.6600000000000001E-2</v>
      </c>
    </row>
    <row r="609" spans="1:4" x14ac:dyDescent="0.3">
      <c r="A609" s="52" t="s">
        <v>128</v>
      </c>
      <c r="B609" s="53">
        <v>5.9999999999999995E-4</v>
      </c>
      <c r="C609" s="53">
        <v>7.7999999999999996E-3</v>
      </c>
      <c r="D609" s="53">
        <v>3.5099999999999999E-2</v>
      </c>
    </row>
    <row r="610" spans="1:4" x14ac:dyDescent="0.3">
      <c r="A610" s="52" t="s">
        <v>105</v>
      </c>
      <c r="B610" s="53">
        <v>0.37730000000000002</v>
      </c>
      <c r="C610" s="53">
        <v>0.41820000000000002</v>
      </c>
      <c r="D610" s="53">
        <v>0.44330000000000003</v>
      </c>
    </row>
  </sheetData>
  <mergeCells count="3">
    <mergeCell ref="B168:C168"/>
    <mergeCell ref="D168:E168"/>
    <mergeCell ref="F168:G168"/>
  </mergeCells>
  <phoneticPr fontId="6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DB36-7836-4FA1-9AF1-D3B57426B186}">
  <dimension ref="A2:K44"/>
  <sheetViews>
    <sheetView topLeftCell="C1" workbookViewId="0">
      <selection activeCell="B2" sqref="B2:K12"/>
    </sheetView>
  </sheetViews>
  <sheetFormatPr defaultRowHeight="14.4" x14ac:dyDescent="0.3"/>
  <cols>
    <col min="1" max="1" width="29.77734375" customWidth="1"/>
    <col min="2" max="3" width="30" customWidth="1"/>
    <col min="4" max="4" width="32.21875" customWidth="1"/>
    <col min="5" max="5" width="19.6640625" customWidth="1"/>
    <col min="6" max="6" width="20.5546875" customWidth="1"/>
    <col min="7" max="7" width="14.44140625" customWidth="1"/>
    <col min="8" max="8" width="14.33203125" customWidth="1"/>
    <col min="9" max="9" width="15.33203125" customWidth="1"/>
    <col min="10" max="10" width="13.44140625" customWidth="1"/>
    <col min="11" max="11" width="14.21875" customWidth="1"/>
    <col min="14" max="14" width="8.88671875" customWidth="1"/>
  </cols>
  <sheetData>
    <row r="2" spans="1:11" ht="16.8" thickBot="1" x14ac:dyDescent="0.35">
      <c r="A2" s="62" t="s">
        <v>30</v>
      </c>
      <c r="B2" s="64" t="s">
        <v>31</v>
      </c>
      <c r="C2" s="12"/>
      <c r="D2" s="66" t="s">
        <v>32</v>
      </c>
      <c r="E2" s="57" t="s">
        <v>0</v>
      </c>
      <c r="F2" s="58"/>
      <c r="G2" s="57" t="s">
        <v>1</v>
      </c>
      <c r="H2" s="58"/>
      <c r="I2" s="59" t="s">
        <v>2</v>
      </c>
      <c r="J2" s="61"/>
      <c r="K2" s="59" t="s">
        <v>33</v>
      </c>
    </row>
    <row r="3" spans="1:11" ht="32.4" x14ac:dyDescent="0.3">
      <c r="A3" s="63"/>
      <c r="B3" s="65"/>
      <c r="C3" s="32"/>
      <c r="D3" s="67"/>
      <c r="E3" s="33" t="s">
        <v>34</v>
      </c>
      <c r="F3" s="33" t="s">
        <v>35</v>
      </c>
      <c r="G3" s="33" t="s">
        <v>34</v>
      </c>
      <c r="H3" s="33" t="s">
        <v>35</v>
      </c>
      <c r="I3" s="33" t="s">
        <v>34</v>
      </c>
      <c r="J3" s="33" t="s">
        <v>35</v>
      </c>
      <c r="K3" s="60"/>
    </row>
    <row r="4" spans="1:11" ht="36" customHeight="1" x14ac:dyDescent="0.3">
      <c r="A4" s="68" t="s">
        <v>36</v>
      </c>
      <c r="B4" s="71" t="s">
        <v>37</v>
      </c>
      <c r="C4" s="37" t="s">
        <v>93</v>
      </c>
      <c r="D4" s="48" t="s">
        <v>92</v>
      </c>
      <c r="E4" s="47">
        <v>0.99970000000000003</v>
      </c>
      <c r="F4" s="37" t="s">
        <v>38</v>
      </c>
      <c r="G4" s="47">
        <v>0.99990000000000001</v>
      </c>
      <c r="H4" s="37" t="s">
        <v>38</v>
      </c>
      <c r="I4" s="47">
        <v>0.99970000000000003</v>
      </c>
      <c r="J4" s="37" t="s">
        <v>38</v>
      </c>
      <c r="K4" s="48">
        <v>2</v>
      </c>
    </row>
    <row r="5" spans="1:11" ht="36" customHeight="1" x14ac:dyDescent="0.3">
      <c r="A5" s="69"/>
      <c r="B5" s="71"/>
      <c r="C5" s="37" t="s">
        <v>94</v>
      </c>
      <c r="D5" s="48" t="s">
        <v>97</v>
      </c>
      <c r="E5" s="47">
        <v>0.997</v>
      </c>
      <c r="F5" s="37" t="s">
        <v>38</v>
      </c>
      <c r="G5" s="47">
        <v>0.99629999999999996</v>
      </c>
      <c r="H5" s="37" t="s">
        <v>38</v>
      </c>
      <c r="I5" s="47">
        <v>0.99739999999999995</v>
      </c>
      <c r="J5" s="37" t="s">
        <v>38</v>
      </c>
      <c r="K5" s="48"/>
    </row>
    <row r="6" spans="1:11" ht="27.6" customHeight="1" x14ac:dyDescent="0.3">
      <c r="A6" s="70"/>
      <c r="B6" s="71"/>
      <c r="C6" s="37" t="s">
        <v>95</v>
      </c>
      <c r="D6" s="48" t="s">
        <v>96</v>
      </c>
      <c r="E6" s="47"/>
      <c r="F6" s="48"/>
      <c r="G6" s="47"/>
      <c r="H6" s="37"/>
      <c r="I6" s="47"/>
      <c r="J6" s="37"/>
      <c r="K6" s="48"/>
    </row>
    <row r="7" spans="1:11" ht="27.6" x14ac:dyDescent="0.3">
      <c r="A7" s="30" t="s">
        <v>39</v>
      </c>
      <c r="B7" s="72" t="s">
        <v>40</v>
      </c>
      <c r="C7" s="35" t="s">
        <v>93</v>
      </c>
      <c r="D7" s="26" t="s">
        <v>81</v>
      </c>
      <c r="E7" s="34">
        <v>0.96</v>
      </c>
      <c r="F7" s="35" t="s">
        <v>38</v>
      </c>
      <c r="G7" s="34">
        <v>0.85350000000000004</v>
      </c>
      <c r="H7" s="35" t="s">
        <v>45</v>
      </c>
      <c r="I7" s="34">
        <v>0.98550000000000004</v>
      </c>
      <c r="J7" s="35" t="s">
        <v>38</v>
      </c>
      <c r="K7" s="35">
        <v>2</v>
      </c>
    </row>
    <row r="8" spans="1:11" ht="27.6" x14ac:dyDescent="0.3">
      <c r="A8" s="30"/>
      <c r="B8" s="73"/>
      <c r="C8" s="35" t="s">
        <v>94</v>
      </c>
      <c r="D8" s="26" t="s">
        <v>81</v>
      </c>
      <c r="E8" s="34">
        <v>0.69740000000000002</v>
      </c>
      <c r="F8" s="35"/>
      <c r="G8" s="34">
        <v>0.7</v>
      </c>
      <c r="H8" s="35"/>
      <c r="I8" s="34">
        <v>0.87350000000000005</v>
      </c>
      <c r="J8" s="35"/>
      <c r="K8" s="35"/>
    </row>
    <row r="9" spans="1:11" ht="42" customHeight="1" x14ac:dyDescent="0.3">
      <c r="A9" s="30"/>
      <c r="B9" s="74"/>
      <c r="C9" s="35" t="s">
        <v>95</v>
      </c>
      <c r="D9" s="26" t="s">
        <v>81</v>
      </c>
      <c r="E9" s="34"/>
      <c r="F9" s="35"/>
      <c r="G9" s="34"/>
      <c r="H9" s="35"/>
      <c r="I9" s="34"/>
      <c r="J9" s="35"/>
      <c r="K9" s="35"/>
    </row>
    <row r="10" spans="1:11" ht="27.6" x14ac:dyDescent="0.3">
      <c r="A10" s="31" t="s">
        <v>41</v>
      </c>
      <c r="B10" s="94" t="s">
        <v>42</v>
      </c>
      <c r="C10" s="37" t="s">
        <v>93</v>
      </c>
      <c r="D10" s="28" t="s">
        <v>98</v>
      </c>
      <c r="E10" s="36">
        <v>0.72299999999999998</v>
      </c>
      <c r="F10" s="37" t="s">
        <v>38</v>
      </c>
      <c r="G10" s="36">
        <v>0.93340000000000001</v>
      </c>
      <c r="H10" s="37" t="s">
        <v>38</v>
      </c>
      <c r="I10" s="36">
        <v>0.93210000000000004</v>
      </c>
      <c r="J10" s="37" t="s">
        <v>38</v>
      </c>
      <c r="K10" s="37">
        <v>3</v>
      </c>
    </row>
    <row r="11" spans="1:11" ht="27.6" x14ac:dyDescent="0.3">
      <c r="A11" s="49"/>
      <c r="B11" s="95"/>
      <c r="C11" s="37" t="s">
        <v>94</v>
      </c>
      <c r="D11" s="28" t="s">
        <v>99</v>
      </c>
      <c r="E11" s="36">
        <v>0.28160000000000002</v>
      </c>
      <c r="F11" s="37" t="s">
        <v>45</v>
      </c>
      <c r="G11" s="36">
        <v>0.79220000000000002</v>
      </c>
      <c r="H11" s="37" t="s">
        <v>38</v>
      </c>
      <c r="I11" s="36">
        <v>0.85919999999999996</v>
      </c>
      <c r="J11" s="37" t="s">
        <v>38</v>
      </c>
      <c r="K11" s="37"/>
    </row>
    <row r="12" spans="1:11" ht="34.799999999999997" customHeight="1" x14ac:dyDescent="0.3">
      <c r="A12" s="49"/>
      <c r="B12" s="96"/>
      <c r="C12" s="37" t="s">
        <v>95</v>
      </c>
      <c r="D12" s="28" t="s">
        <v>100</v>
      </c>
      <c r="E12" s="36"/>
      <c r="F12" s="37"/>
      <c r="G12" s="36"/>
      <c r="H12" s="37"/>
      <c r="I12" s="38"/>
      <c r="J12" s="37"/>
      <c r="K12" s="37"/>
    </row>
    <row r="16" spans="1:11" ht="16.8" thickBot="1" x14ac:dyDescent="0.35">
      <c r="A16" s="62" t="s">
        <v>30</v>
      </c>
      <c r="B16" s="64" t="s">
        <v>31</v>
      </c>
      <c r="C16" s="12"/>
      <c r="D16" s="66" t="s">
        <v>32</v>
      </c>
      <c r="E16" s="57" t="s">
        <v>0</v>
      </c>
      <c r="F16" s="58"/>
      <c r="G16" s="57" t="s">
        <v>1</v>
      </c>
      <c r="H16" s="58"/>
      <c r="I16" s="59" t="s">
        <v>2</v>
      </c>
      <c r="J16" s="61"/>
      <c r="K16" s="59" t="s">
        <v>33</v>
      </c>
    </row>
    <row r="17" spans="1:11" ht="32.4" x14ac:dyDescent="0.3">
      <c r="A17" s="63"/>
      <c r="B17" s="65"/>
      <c r="C17" s="32"/>
      <c r="D17" s="67"/>
      <c r="E17" s="33" t="s">
        <v>34</v>
      </c>
      <c r="F17" s="33" t="s">
        <v>35</v>
      </c>
      <c r="G17" s="33" t="s">
        <v>34</v>
      </c>
      <c r="H17" s="33" t="s">
        <v>35</v>
      </c>
      <c r="I17" s="33" t="s">
        <v>34</v>
      </c>
      <c r="J17" s="33" t="s">
        <v>35</v>
      </c>
      <c r="K17" s="60"/>
    </row>
    <row r="18" spans="1:11" ht="27" customHeight="1" x14ac:dyDescent="0.3">
      <c r="A18" s="68" t="s">
        <v>43</v>
      </c>
      <c r="B18" s="28" t="s">
        <v>44</v>
      </c>
      <c r="C18" s="28"/>
      <c r="D18" s="41" t="s">
        <v>74</v>
      </c>
      <c r="E18" s="42">
        <v>3.5000000000000003E-2</v>
      </c>
      <c r="F18" s="37" t="s">
        <v>45</v>
      </c>
      <c r="G18" s="42">
        <v>2.7300000000000001E-2</v>
      </c>
      <c r="H18" s="37" t="s">
        <v>45</v>
      </c>
      <c r="I18" s="37">
        <v>2.69</v>
      </c>
      <c r="J18" s="37" t="s">
        <v>45</v>
      </c>
      <c r="K18" s="37">
        <v>3</v>
      </c>
    </row>
    <row r="19" spans="1:11" ht="33.6" customHeight="1" x14ac:dyDescent="0.3">
      <c r="A19" s="69"/>
      <c r="B19" s="26" t="s">
        <v>46</v>
      </c>
      <c r="C19" s="26"/>
      <c r="D19" s="43" t="s">
        <v>74</v>
      </c>
      <c r="E19" s="44">
        <v>4.5999999999999999E-3</v>
      </c>
      <c r="F19" s="35" t="s">
        <v>38</v>
      </c>
      <c r="G19" s="44">
        <v>2.2100000000000002E-2</v>
      </c>
      <c r="H19" s="35" t="s">
        <v>45</v>
      </c>
      <c r="I19" s="44">
        <v>3.3E-3</v>
      </c>
      <c r="J19" s="35" t="s">
        <v>38</v>
      </c>
      <c r="K19" s="35">
        <v>2</v>
      </c>
    </row>
    <row r="20" spans="1:11" ht="25.8" customHeight="1" x14ac:dyDescent="0.3">
      <c r="A20" s="70"/>
      <c r="B20" s="28" t="s">
        <v>47</v>
      </c>
      <c r="C20" s="28"/>
      <c r="D20" s="28" t="s">
        <v>82</v>
      </c>
      <c r="E20" s="45">
        <v>3.66</v>
      </c>
      <c r="F20" s="37" t="s">
        <v>38</v>
      </c>
      <c r="G20" s="45">
        <v>3.85</v>
      </c>
      <c r="H20" s="37" t="s">
        <v>38</v>
      </c>
      <c r="I20" s="45">
        <v>3.94</v>
      </c>
      <c r="J20" s="37" t="s">
        <v>38</v>
      </c>
      <c r="K20" s="37">
        <v>3</v>
      </c>
    </row>
    <row r="21" spans="1:11" ht="33" customHeight="1" x14ac:dyDescent="0.3">
      <c r="A21" s="75" t="s">
        <v>48</v>
      </c>
      <c r="B21" s="28" t="s">
        <v>49</v>
      </c>
      <c r="C21" s="28"/>
      <c r="D21" s="41" t="s">
        <v>50</v>
      </c>
      <c r="E21" s="42">
        <v>0.96430000000000005</v>
      </c>
      <c r="F21" s="37" t="s">
        <v>45</v>
      </c>
      <c r="G21" s="42">
        <v>0.96199999999999997</v>
      </c>
      <c r="H21" s="37" t="s">
        <v>45</v>
      </c>
      <c r="I21" s="42">
        <v>0.96330000000000005</v>
      </c>
      <c r="J21" s="37" t="s">
        <v>45</v>
      </c>
      <c r="K21" s="37">
        <v>1</v>
      </c>
    </row>
    <row r="22" spans="1:11" ht="27.6" x14ac:dyDescent="0.3">
      <c r="A22" s="76"/>
      <c r="B22" s="26" t="s">
        <v>51</v>
      </c>
      <c r="C22" s="26"/>
      <c r="D22" s="43" t="s">
        <v>50</v>
      </c>
      <c r="E22" s="44">
        <v>0.96870000000000001</v>
      </c>
      <c r="F22" s="35" t="s">
        <v>45</v>
      </c>
      <c r="G22" s="44">
        <v>0.96299999999999997</v>
      </c>
      <c r="H22" s="35" t="s">
        <v>45</v>
      </c>
      <c r="I22" s="44">
        <v>0.97660000000000002</v>
      </c>
      <c r="J22" s="35" t="s">
        <v>45</v>
      </c>
      <c r="K22" s="35">
        <v>2</v>
      </c>
    </row>
    <row r="25" spans="1:11" ht="16.8" thickBot="1" x14ac:dyDescent="0.35">
      <c r="A25" s="62" t="s">
        <v>30</v>
      </c>
      <c r="B25" s="64" t="s">
        <v>31</v>
      </c>
      <c r="C25" s="12"/>
      <c r="D25" s="66" t="s">
        <v>32</v>
      </c>
      <c r="E25" s="57" t="s">
        <v>0</v>
      </c>
      <c r="F25" s="58"/>
      <c r="G25" s="57" t="s">
        <v>1</v>
      </c>
      <c r="H25" s="58"/>
      <c r="I25" s="59" t="s">
        <v>2</v>
      </c>
      <c r="J25" s="61"/>
      <c r="K25" s="59" t="s">
        <v>33</v>
      </c>
    </row>
    <row r="26" spans="1:11" ht="32.4" x14ac:dyDescent="0.3">
      <c r="A26" s="77"/>
      <c r="B26" s="78"/>
      <c r="C26" s="18"/>
      <c r="D26" s="79"/>
      <c r="E26" s="13" t="s">
        <v>34</v>
      </c>
      <c r="F26" s="13" t="s">
        <v>35</v>
      </c>
      <c r="G26" s="13" t="s">
        <v>34</v>
      </c>
      <c r="H26" s="13" t="s">
        <v>35</v>
      </c>
      <c r="I26" s="13" t="s">
        <v>34</v>
      </c>
      <c r="J26" s="13" t="s">
        <v>35</v>
      </c>
      <c r="K26" s="80"/>
    </row>
    <row r="27" spans="1:11" x14ac:dyDescent="0.3">
      <c r="A27" s="26" t="s">
        <v>52</v>
      </c>
      <c r="B27" s="21" t="s">
        <v>53</v>
      </c>
      <c r="C27" s="21"/>
      <c r="D27" s="20" t="s">
        <v>54</v>
      </c>
      <c r="E27" s="40">
        <v>0.99209999999999998</v>
      </c>
      <c r="F27" s="14" t="s">
        <v>38</v>
      </c>
      <c r="G27" s="40">
        <v>0.997</v>
      </c>
      <c r="H27" s="14" t="s">
        <v>38</v>
      </c>
      <c r="I27" s="29">
        <v>0.99119999999999997</v>
      </c>
      <c r="J27" s="15" t="s">
        <v>38</v>
      </c>
      <c r="K27" s="15">
        <v>2</v>
      </c>
    </row>
    <row r="28" spans="1:11" ht="27.6" x14ac:dyDescent="0.3">
      <c r="A28" s="71" t="s">
        <v>55</v>
      </c>
      <c r="B28" s="27" t="s">
        <v>56</v>
      </c>
      <c r="C28" s="27"/>
      <c r="D28" s="19" t="s">
        <v>57</v>
      </c>
      <c r="E28" s="39">
        <v>1</v>
      </c>
      <c r="F28" s="16" t="s">
        <v>38</v>
      </c>
      <c r="G28" s="39">
        <v>1</v>
      </c>
      <c r="H28" s="16" t="s">
        <v>38</v>
      </c>
      <c r="I28" s="39">
        <v>1</v>
      </c>
      <c r="J28" s="17" t="s">
        <v>38</v>
      </c>
      <c r="K28" s="17">
        <v>1</v>
      </c>
    </row>
    <row r="29" spans="1:11" x14ac:dyDescent="0.3">
      <c r="A29" s="71"/>
      <c r="B29" s="21" t="s">
        <v>58</v>
      </c>
      <c r="C29" s="21"/>
      <c r="D29" s="20" t="s">
        <v>59</v>
      </c>
      <c r="E29" s="14">
        <v>1.23</v>
      </c>
      <c r="F29" s="14" t="s">
        <v>38</v>
      </c>
      <c r="G29" s="14">
        <v>0.65</v>
      </c>
      <c r="H29" s="14" t="s">
        <v>38</v>
      </c>
      <c r="I29" s="15">
        <v>0.28000000000000003</v>
      </c>
      <c r="J29" s="15" t="s">
        <v>38</v>
      </c>
      <c r="K29" s="15">
        <v>3</v>
      </c>
    </row>
    <row r="30" spans="1:11" ht="27.6" customHeight="1" x14ac:dyDescent="0.3">
      <c r="A30" s="71"/>
      <c r="B30" s="27" t="s">
        <v>60</v>
      </c>
      <c r="C30" s="27"/>
      <c r="D30" s="19" t="s">
        <v>61</v>
      </c>
      <c r="E30" s="39">
        <v>0</v>
      </c>
      <c r="F30" s="16" t="s">
        <v>38</v>
      </c>
      <c r="G30" s="39">
        <v>0</v>
      </c>
      <c r="H30" s="16" t="s">
        <v>38</v>
      </c>
      <c r="I30" s="46">
        <v>0</v>
      </c>
      <c r="J30" s="17" t="s">
        <v>38</v>
      </c>
      <c r="K30" s="17">
        <v>1</v>
      </c>
    </row>
    <row r="31" spans="1:11" ht="27.6" x14ac:dyDescent="0.3">
      <c r="A31" s="81" t="s">
        <v>62</v>
      </c>
      <c r="B31" s="21" t="s">
        <v>63</v>
      </c>
      <c r="C31" s="21"/>
      <c r="D31" s="20" t="s">
        <v>64</v>
      </c>
      <c r="E31" s="14" t="s">
        <v>84</v>
      </c>
      <c r="F31" s="14" t="s">
        <v>38</v>
      </c>
      <c r="G31" s="14" t="s">
        <v>85</v>
      </c>
      <c r="H31" s="14" t="s">
        <v>38</v>
      </c>
      <c r="I31" s="15" t="s">
        <v>86</v>
      </c>
      <c r="J31" s="15" t="s">
        <v>38</v>
      </c>
      <c r="K31" s="15">
        <v>3</v>
      </c>
    </row>
    <row r="32" spans="1:11" x14ac:dyDescent="0.3">
      <c r="A32" s="81"/>
      <c r="B32" s="82" t="s">
        <v>65</v>
      </c>
      <c r="C32" s="22"/>
      <c r="D32" s="102" t="s">
        <v>87</v>
      </c>
      <c r="E32" s="84">
        <v>2200.6</v>
      </c>
      <c r="F32" s="84" t="s">
        <v>38</v>
      </c>
      <c r="G32" s="84">
        <v>3337.54</v>
      </c>
      <c r="H32" s="84" t="s">
        <v>38</v>
      </c>
      <c r="I32" s="84">
        <v>4620.2</v>
      </c>
      <c r="J32" s="84" t="s">
        <v>38</v>
      </c>
      <c r="K32" s="88">
        <v>3</v>
      </c>
    </row>
    <row r="33" spans="1:11" x14ac:dyDescent="0.3">
      <c r="A33" s="81"/>
      <c r="B33" s="83"/>
      <c r="C33" s="23"/>
      <c r="D33" s="103"/>
      <c r="E33" s="85"/>
      <c r="F33" s="85"/>
      <c r="G33" s="85"/>
      <c r="H33" s="85"/>
      <c r="I33" s="85"/>
      <c r="J33" s="85"/>
      <c r="K33" s="89"/>
    </row>
    <row r="34" spans="1:11" x14ac:dyDescent="0.3">
      <c r="A34" s="81"/>
      <c r="B34" s="90" t="s">
        <v>66</v>
      </c>
      <c r="C34" s="24"/>
      <c r="D34" s="104" t="s">
        <v>88</v>
      </c>
      <c r="E34" s="86">
        <v>1045.72</v>
      </c>
      <c r="F34" s="86" t="s">
        <v>38</v>
      </c>
      <c r="G34" s="86">
        <v>1014.22</v>
      </c>
      <c r="H34" s="86" t="s">
        <v>38</v>
      </c>
      <c r="I34" s="86">
        <v>2151.61</v>
      </c>
      <c r="J34" s="86" t="s">
        <v>38</v>
      </c>
      <c r="K34" s="92">
        <v>2</v>
      </c>
    </row>
    <row r="35" spans="1:11" x14ac:dyDescent="0.3">
      <c r="A35" s="81"/>
      <c r="B35" s="91"/>
      <c r="C35" s="25"/>
      <c r="D35" s="105"/>
      <c r="E35" s="87"/>
      <c r="F35" s="87"/>
      <c r="G35" s="87"/>
      <c r="H35" s="87"/>
      <c r="I35" s="87"/>
      <c r="J35" s="87"/>
      <c r="K35" s="93"/>
    </row>
    <row r="38" spans="1:11" ht="16.8" thickBot="1" x14ac:dyDescent="0.35">
      <c r="A38" s="62" t="s">
        <v>30</v>
      </c>
      <c r="B38" s="64" t="s">
        <v>31</v>
      </c>
      <c r="C38" s="12"/>
      <c r="D38" s="66" t="s">
        <v>67</v>
      </c>
      <c r="E38" s="57" t="s">
        <v>0</v>
      </c>
      <c r="F38" s="58"/>
      <c r="G38" s="57" t="s">
        <v>1</v>
      </c>
      <c r="H38" s="58"/>
      <c r="I38" s="59" t="s">
        <v>2</v>
      </c>
      <c r="J38" s="61"/>
      <c r="K38" s="59" t="s">
        <v>33</v>
      </c>
    </row>
    <row r="39" spans="1:11" ht="32.4" x14ac:dyDescent="0.3">
      <c r="A39" s="63"/>
      <c r="B39" s="78"/>
      <c r="C39" s="18"/>
      <c r="D39" s="79"/>
      <c r="E39" s="13" t="s">
        <v>34</v>
      </c>
      <c r="F39" s="13" t="s">
        <v>35</v>
      </c>
      <c r="G39" s="13" t="s">
        <v>34</v>
      </c>
      <c r="H39" s="13" t="s">
        <v>35</v>
      </c>
      <c r="I39" s="13" t="s">
        <v>34</v>
      </c>
      <c r="J39" s="13" t="s">
        <v>35</v>
      </c>
      <c r="K39" s="80"/>
    </row>
    <row r="40" spans="1:11" x14ac:dyDescent="0.3">
      <c r="A40" s="97" t="s">
        <v>68</v>
      </c>
      <c r="B40" s="19" t="s">
        <v>60</v>
      </c>
      <c r="C40" s="19"/>
      <c r="D40" s="19" t="s">
        <v>61</v>
      </c>
      <c r="E40" s="39">
        <v>0</v>
      </c>
      <c r="F40" s="16" t="s">
        <v>38</v>
      </c>
      <c r="G40" s="39">
        <v>0</v>
      </c>
      <c r="H40" s="16" t="s">
        <v>38</v>
      </c>
      <c r="I40" s="39">
        <v>0</v>
      </c>
      <c r="J40" s="16" t="s">
        <v>38</v>
      </c>
      <c r="K40" s="17">
        <v>1</v>
      </c>
    </row>
    <row r="41" spans="1:11" x14ac:dyDescent="0.3">
      <c r="A41" s="98"/>
      <c r="B41" s="20" t="s">
        <v>58</v>
      </c>
      <c r="C41" s="20"/>
      <c r="D41" s="20" t="s">
        <v>69</v>
      </c>
      <c r="E41" s="14">
        <v>0.32</v>
      </c>
      <c r="F41" s="14" t="s">
        <v>38</v>
      </c>
      <c r="G41" s="14">
        <v>0.37</v>
      </c>
      <c r="H41" s="14" t="s">
        <v>38</v>
      </c>
      <c r="I41" s="15">
        <v>0.12</v>
      </c>
      <c r="J41" s="15" t="s">
        <v>38</v>
      </c>
      <c r="K41" s="15">
        <v>2</v>
      </c>
    </row>
    <row r="42" spans="1:11" x14ac:dyDescent="0.3">
      <c r="A42" s="99" t="s">
        <v>70</v>
      </c>
      <c r="B42" s="19" t="s">
        <v>63</v>
      </c>
      <c r="C42" s="19"/>
      <c r="D42" s="19" t="s">
        <v>71</v>
      </c>
      <c r="E42" s="16" t="s">
        <v>89</v>
      </c>
      <c r="F42" s="16" t="s">
        <v>38</v>
      </c>
      <c r="G42" s="16" t="s">
        <v>90</v>
      </c>
      <c r="H42" s="16" t="s">
        <v>38</v>
      </c>
      <c r="I42" s="16" t="s">
        <v>91</v>
      </c>
      <c r="J42" s="16" t="s">
        <v>38</v>
      </c>
      <c r="K42" s="17">
        <v>3</v>
      </c>
    </row>
    <row r="43" spans="1:11" ht="27.6" x14ac:dyDescent="0.3">
      <c r="A43" s="100"/>
      <c r="B43" s="20" t="s">
        <v>65</v>
      </c>
      <c r="C43" s="20"/>
      <c r="D43" s="20" t="s">
        <v>72</v>
      </c>
      <c r="E43" s="14">
        <v>13142.8</v>
      </c>
      <c r="F43" s="14" t="s">
        <v>38</v>
      </c>
      <c r="G43" s="14">
        <v>20806.2</v>
      </c>
      <c r="H43" s="14" t="s">
        <v>38</v>
      </c>
      <c r="I43" s="15">
        <v>11794.11</v>
      </c>
      <c r="J43" s="15" t="s">
        <v>38</v>
      </c>
      <c r="K43" s="15">
        <v>2</v>
      </c>
    </row>
    <row r="44" spans="1:11" ht="27.6" x14ac:dyDescent="0.3">
      <c r="A44" s="101"/>
      <c r="B44" s="19" t="s">
        <v>66</v>
      </c>
      <c r="C44" s="19"/>
      <c r="D44" s="19" t="s">
        <v>73</v>
      </c>
      <c r="E44" s="16">
        <v>15180.9</v>
      </c>
      <c r="F44" s="16" t="s">
        <v>38</v>
      </c>
      <c r="G44" s="16">
        <v>9449.7000000000007</v>
      </c>
      <c r="H44" s="16" t="s">
        <v>38</v>
      </c>
      <c r="I44" s="17">
        <v>12408.7</v>
      </c>
      <c r="J44" s="17" t="s">
        <v>38</v>
      </c>
      <c r="K44" s="17">
        <v>1</v>
      </c>
    </row>
  </sheetData>
  <mergeCells count="56">
    <mergeCell ref="B10:B12"/>
    <mergeCell ref="A40:A41"/>
    <mergeCell ref="A42:A44"/>
    <mergeCell ref="I38:J38"/>
    <mergeCell ref="D32:D33"/>
    <mergeCell ref="I32:I33"/>
    <mergeCell ref="J32:J33"/>
    <mergeCell ref="D34:D35"/>
    <mergeCell ref="I34:I35"/>
    <mergeCell ref="I25:J25"/>
    <mergeCell ref="A38:A39"/>
    <mergeCell ref="B38:B39"/>
    <mergeCell ref="D38:D39"/>
    <mergeCell ref="E38:F38"/>
    <mergeCell ref="G38:H38"/>
    <mergeCell ref="A18:A20"/>
    <mergeCell ref="K38:K39"/>
    <mergeCell ref="J34:J35"/>
    <mergeCell ref="H32:H33"/>
    <mergeCell ref="K32:K33"/>
    <mergeCell ref="B34:B35"/>
    <mergeCell ref="E34:E35"/>
    <mergeCell ref="F34:F35"/>
    <mergeCell ref="G34:G35"/>
    <mergeCell ref="H34:H35"/>
    <mergeCell ref="K34:K35"/>
    <mergeCell ref="G32:G33"/>
    <mergeCell ref="K25:K26"/>
    <mergeCell ref="A28:A30"/>
    <mergeCell ref="A31:A35"/>
    <mergeCell ref="B32:B33"/>
    <mergeCell ref="E32:E33"/>
    <mergeCell ref="F32:F33"/>
    <mergeCell ref="A21:A22"/>
    <mergeCell ref="I16:J16"/>
    <mergeCell ref="A25:A26"/>
    <mergeCell ref="B25:B26"/>
    <mergeCell ref="D25:D26"/>
    <mergeCell ref="E25:F25"/>
    <mergeCell ref="G25:H25"/>
    <mergeCell ref="G2:H2"/>
    <mergeCell ref="K2:K3"/>
    <mergeCell ref="I2:J2"/>
    <mergeCell ref="A16:A17"/>
    <mergeCell ref="B16:B17"/>
    <mergeCell ref="D16:D17"/>
    <mergeCell ref="E16:F16"/>
    <mergeCell ref="G16:H16"/>
    <mergeCell ref="A2:A3"/>
    <mergeCell ref="B2:B3"/>
    <mergeCell ref="D2:D3"/>
    <mergeCell ref="E2:F2"/>
    <mergeCell ref="A4:A6"/>
    <mergeCell ref="B4:B6"/>
    <mergeCell ref="K16:K17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2023-10-23T10:00:39Z</dcterms:created>
  <dcterms:modified xsi:type="dcterms:W3CDTF">2023-11-18T19:50:16Z</dcterms:modified>
</cp:coreProperties>
</file>