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AppData\Local\Temp\fz3temp-1\"/>
    </mc:Choice>
  </mc:AlternateContent>
  <xr:revisionPtr revIDLastSave="0" documentId="13_ncr:1_{75917C29-D2CA-437A-9025-62B26D76971D}" xr6:coauthVersionLast="47" xr6:coauthVersionMax="47" xr10:uidLastSave="{00000000-0000-0000-0000-000000000000}"/>
  <bookViews>
    <workbookView xWindow="-120" yWindow="-12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)" sheetId="88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<sst xmlns="http://schemas.openxmlformats.org/spreadsheetml/2006/main" count="255" uniqueCount="141">
  <si>
    <t>Site Checklist</t>
    <phoneticPr fontId="10" type="noConversion"/>
  </si>
  <si>
    <t>Site ID:</t>
    <phoneticPr fontId="10" type="noConversion"/>
  </si>
  <si>
    <t>Action</t>
    <phoneticPr fontId="10" type="noConversion"/>
  </si>
  <si>
    <t>Check</t>
    <phoneticPr fontId="10" type="noConversion"/>
  </si>
  <si>
    <t>Threshold</t>
    <phoneticPr fontId="10" type="noConversion"/>
  </si>
  <si>
    <t>Result</t>
    <phoneticPr fontId="10" type="noConversion"/>
  </si>
  <si>
    <t>Remarks</t>
    <phoneticPr fontId="10" type="noConversion"/>
  </si>
  <si>
    <t>The antennas whether are blocked by other antennas</t>
    <phoneticPr fontId="10" type="noConversion"/>
  </si>
  <si>
    <t>NO</t>
    <phoneticPr fontId="10" type="noConversion"/>
  </si>
  <si>
    <t>Pass</t>
    <phoneticPr fontId="10" type="noConversion"/>
  </si>
  <si>
    <t>The PCI to confirm feeder cross connection or not</t>
    <phoneticPr fontId="10" type="noConversion"/>
  </si>
  <si>
    <t>Site Frequency BandWidth</t>
    <phoneticPr fontId="10" type="noConversion"/>
  </si>
  <si>
    <t>NA</t>
    <phoneticPr fontId="10" type="noConversion"/>
  </si>
  <si>
    <t>Service check</t>
    <phoneticPr fontId="10" type="noConversion"/>
  </si>
  <si>
    <t>OK</t>
    <phoneticPr fontId="10" type="noConversion"/>
  </si>
  <si>
    <t>FTP Service</t>
    <phoneticPr fontId="10" type="noConversion"/>
  </si>
  <si>
    <t>Http Service</t>
    <phoneticPr fontId="10" type="noConversion"/>
  </si>
  <si>
    <t>Physical Information Audit</t>
    <phoneticPr fontId="10" type="noConversion"/>
  </si>
  <si>
    <t>SectorA</t>
    <phoneticPr fontId="10" type="noConversion"/>
  </si>
  <si>
    <t>SectorB</t>
    <phoneticPr fontId="10" type="noConversion"/>
  </si>
  <si>
    <t>SectorC</t>
    <phoneticPr fontId="10" type="noConversion"/>
  </si>
  <si>
    <t>SectorD</t>
    <phoneticPr fontId="10" type="noConversion"/>
  </si>
  <si>
    <t>Lon</t>
    <phoneticPr fontId="10" type="noConversion"/>
  </si>
  <si>
    <t>Planning</t>
    <phoneticPr fontId="10" type="noConversion"/>
  </si>
  <si>
    <t>LaT</t>
  </si>
  <si>
    <t xml:space="preserve">Antenna Type </t>
    <phoneticPr fontId="10" type="noConversion"/>
  </si>
  <si>
    <t>-</t>
    <phoneticPr fontId="10" type="noConversion"/>
  </si>
  <si>
    <t>Antenna Quantity</t>
    <phoneticPr fontId="10" type="noConversion"/>
  </si>
  <si>
    <t>Azimuth</t>
    <phoneticPr fontId="10" type="noConversion"/>
  </si>
  <si>
    <t>M-Tilt</t>
    <phoneticPr fontId="10" type="noConversion"/>
  </si>
  <si>
    <t xml:space="preserve">Total Tilt </t>
    <phoneticPr fontId="10" type="noConversion"/>
  </si>
  <si>
    <t>Antenna Height</t>
    <phoneticPr fontId="10" type="noConversion"/>
  </si>
  <si>
    <t>Availablity</t>
    <phoneticPr fontId="10" type="noConversion"/>
  </si>
  <si>
    <t>Availablity NR</t>
    <phoneticPr fontId="10" type="noConversion"/>
  </si>
  <si>
    <t>Frequency</t>
    <phoneticPr fontId="10" type="noConversion"/>
  </si>
  <si>
    <t>PCI</t>
    <phoneticPr fontId="10" type="noConversion"/>
  </si>
  <si>
    <t>Ping 32byte Time(ms) UU Interface</t>
    <phoneticPr fontId="10" type="noConversion"/>
  </si>
  <si>
    <t>Drive Test KPIs</t>
    <phoneticPr fontId="10" type="noConversion"/>
  </si>
  <si>
    <t>Value</t>
    <phoneticPr fontId="10" type="noConversion"/>
  </si>
  <si>
    <t>Acceptance</t>
  </si>
  <si>
    <t>Total KPI Count</t>
    <phoneticPr fontId="10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</si>
  <si>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</si>
  <si>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</si>
  <si>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</si>
  <si>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</si>
  <si>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</si>
  <si>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</si>
  <si>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2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</si>
  <si>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</si>
  <si>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</si>
  <si>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</si>
  <si>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</si>
  <si>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</si>
  <si>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</si>
  <si>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</si>
  <si>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</si>
  <si>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</si>
  <si>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</si>
  <si>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</si>
  <si>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</si>
  <si>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</si>
  <si>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</si>
  <si>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</si>
  <si>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</si>
  <si>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</si>
  <si>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</si>
  <si>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</si>
  <si>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</si>
  <si>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</si>
  <si>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</si>
  <si>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</si>
  <si>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</si>
  <si>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</si>
  <si>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</si>
  <si>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</si>
  <si>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</si>
  <si>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</si>
  <si>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</si>
  <si>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</si>
  <si>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</si>
  <si>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</si>
  <si>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</si>
  <si>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</si>
  <si>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</si>
  <si>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</si>
  <si>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</si>
  <si>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</si>
  <si>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</si>
  <si>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</si>
  <si>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</si>
  <si>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</si>
  <si>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</si>
  <si>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</si>
  <si>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</si>
  <si>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</si>
  <si>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</si>
  <si>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</si>
  <si>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</si>
  <si>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</si>
  <si>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</si>
  <si>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</si>
  <si>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</si>
  <si>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</si>
  <si>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</si>
  <si>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</si>
  <si>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</si>
  <si>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</si>
  <si>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</si>
  <si>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</si>
  <si>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</si>
  <si>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</si>
  <si>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</si>
  <si>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</si>
  <si>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</si>
  <si>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</si>
  <si>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</si>
  <si>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</si>
  <si>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</si>
  <si>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</si>
  <si>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</si>
  <si>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Test Date:17/03/2025</t>
  </si>
  <si>
    <t>Local Cell ID-1</t>
  </si>
  <si>
    <t>Site Name:Sahloul5</t>
  </si>
  <si>
    <t>Sahloul5</t>
  </si>
  <si>
    <t>5G FDD</t>
  </si>
  <si>
    <t>NSO194</t>
  </si>
  <si>
    <t>5G_Sahloul5_N3_1</t>
  </si>
  <si>
    <t>NSO194X</t>
  </si>
  <si>
    <t>NSO194Y</t>
  </si>
  <si>
    <t>NSO194Z</t>
  </si>
  <si>
    <t>10MHZ</t>
  </si>
  <si>
    <t>142.22</t>
  </si>
  <si>
    <t>106.92</t>
  </si>
  <si>
    <t>55.84</t>
  </si>
  <si>
    <t>22.92</t>
  </si>
  <si>
    <t>57.75</t>
  </si>
  <si>
    <t>32.13</t>
  </si>
  <si>
    <t xml:space="preserve">Tx power PUSCH plot </t>
  </si>
  <si>
    <t>850 Mbps/140Mbps</t>
  </si>
  <si>
    <t>750 Mbps/40Mbps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</si>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</sst>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#"/>
  </numFmts>
  <fonts count="69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6">
    <xf numFmtId="0" fontId="0" fillId="0" borderId="0">
      <alignment vertical="center"/>
    </xf>
    <xf numFmtId="0" fontId="12" fillId="0" borderId="0"/>
    <xf numFmtId="0" fontId="16" fillId="0" borderId="0">
      <alignment vertical="center"/>
    </xf>
    <xf numFmtId="0" fontId="15" fillId="0" borderId="0"/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1" fillId="0" borderId="0"/>
    <xf numFmtId="0" fontId="17" fillId="0" borderId="0"/>
    <xf numFmtId="0" fontId="18" fillId="0" borderId="0">
      <protection locked="0"/>
    </xf>
    <xf numFmtId="9" fontId="17" fillId="0" borderId="0" applyFont="0" applyFill="0" applyBorder="0" applyAlignment="0" applyProtection="0"/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>
      <alignment vertical="center"/>
    </xf>
    <xf numFmtId="0" fontId="17" fillId="0" borderId="0"/>
    <xf numFmtId="0" fontId="14" fillId="0" borderId="0">
      <alignment vertical="center"/>
    </xf>
    <xf numFmtId="0" fontId="15" fillId="0" borderId="0"/>
    <xf numFmtId="0" fontId="39" fillId="0" borderId="0">
      <alignment vertical="center"/>
    </xf>
    <xf numFmtId="165" fontId="12" fillId="0" borderId="0"/>
    <xf numFmtId="165" fontId="40" fillId="0" borderId="0"/>
    <xf numFmtId="165" fontId="17" fillId="0" borderId="0"/>
    <xf numFmtId="165" fontId="12" fillId="0" borderId="0"/>
    <xf numFmtId="166" fontId="12" fillId="0" borderId="0"/>
    <xf numFmtId="0" fontId="9" fillId="0" borderId="0">
      <alignment vertical="center"/>
    </xf>
    <xf numFmtId="0" fontId="8" fillId="0" borderId="0">
      <alignment vertical="center"/>
    </xf>
    <xf numFmtId="9" fontId="21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21" fillId="0" borderId="0">
      <alignment vertical="center"/>
    </xf>
    <xf numFmtId="0" fontId="4" fillId="0" borderId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48" fillId="15" borderId="0" applyNumberFormat="0" applyBorder="0" applyAlignment="0" applyProtection="0"/>
    <xf numFmtId="0" fontId="49" fillId="16" borderId="0" applyNumberFormat="0" applyBorder="0" applyAlignment="0" applyProtection="0"/>
    <xf numFmtId="0" fontId="50" fillId="31" borderId="17" applyNumberFormat="0" applyAlignment="0" applyProtection="0"/>
    <xf numFmtId="0" fontId="50" fillId="31" borderId="17" applyNumberFormat="0" applyAlignment="0" applyProtection="0"/>
    <xf numFmtId="0" fontId="51" fillId="32" borderId="18" applyNumberFormat="0" applyAlignment="0" applyProtection="0"/>
    <xf numFmtId="0" fontId="52" fillId="0" borderId="19" applyNumberFormat="0" applyFill="0" applyAlignment="0" applyProtection="0"/>
    <xf numFmtId="0" fontId="51" fillId="32" borderId="18" applyNumberFormat="0" applyAlignment="0" applyProtection="0"/>
    <xf numFmtId="0" fontId="53" fillId="0" borderId="0" applyNumberFormat="0" applyFill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54" fillId="19" borderId="17" applyNumberFormat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7" fillId="0" borderId="20" applyNumberFormat="0" applyFill="0" applyAlignment="0" applyProtection="0"/>
    <xf numFmtId="0" fontId="58" fillId="0" borderId="21" applyNumberFormat="0" applyFill="0" applyAlignment="0" applyProtection="0"/>
    <xf numFmtId="0" fontId="53" fillId="0" borderId="22" applyNumberFormat="0" applyFill="0" applyAlignment="0" applyProtection="0"/>
    <xf numFmtId="0" fontId="53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4" fillId="19" borderId="17" applyNumberFormat="0" applyAlignment="0" applyProtection="0"/>
    <xf numFmtId="0" fontId="52" fillId="0" borderId="19" applyNumberFormat="0" applyFill="0" applyAlignment="0" applyProtection="0"/>
    <xf numFmtId="0" fontId="59" fillId="33" borderId="0" applyNumberFormat="0" applyBorder="0" applyAlignment="0" applyProtection="0"/>
    <xf numFmtId="0" fontId="55" fillId="0" borderId="0"/>
    <xf numFmtId="0" fontId="60" fillId="0" borderId="0"/>
    <xf numFmtId="0" fontId="55" fillId="0" borderId="0"/>
    <xf numFmtId="0" fontId="55" fillId="0" borderId="0"/>
    <xf numFmtId="0" fontId="60" fillId="0" borderId="0"/>
    <xf numFmtId="0" fontId="17" fillId="0" borderId="0"/>
    <xf numFmtId="0" fontId="55" fillId="0" borderId="0"/>
    <xf numFmtId="0" fontId="55" fillId="0" borderId="0"/>
    <xf numFmtId="0" fontId="55" fillId="0" borderId="0"/>
    <xf numFmtId="0" fontId="12" fillId="0" borderId="0"/>
    <xf numFmtId="0" fontId="55" fillId="0" borderId="0"/>
    <xf numFmtId="0" fontId="55" fillId="0" borderId="0"/>
    <xf numFmtId="0" fontId="55" fillId="0" borderId="0"/>
    <xf numFmtId="0" fontId="17" fillId="34" borderId="23" applyNumberFormat="0" applyFont="0" applyAlignment="0" applyProtection="0"/>
    <xf numFmtId="0" fontId="17" fillId="34" borderId="23" applyNumberFormat="0" applyFont="0" applyAlignment="0" applyProtection="0"/>
    <xf numFmtId="0" fontId="17" fillId="34" borderId="23" applyNumberFormat="0" applyFont="0" applyAlignment="0" applyProtection="0"/>
    <xf numFmtId="0" fontId="17" fillId="34" borderId="23" applyNumberFormat="0" applyFont="0" applyAlignment="0" applyProtection="0"/>
    <xf numFmtId="0" fontId="55" fillId="34" borderId="23" applyNumberFormat="0" applyFont="0" applyAlignment="0" applyProtection="0"/>
    <xf numFmtId="0" fontId="55" fillId="34" borderId="23" applyNumberFormat="0" applyFont="0" applyAlignment="0" applyProtection="0"/>
    <xf numFmtId="0" fontId="55" fillId="34" borderId="23" applyNumberFormat="0" applyFont="0" applyAlignment="0" applyProtection="0"/>
    <xf numFmtId="0" fontId="61" fillId="31" borderId="24" applyNumberFormat="0" applyAlignment="0" applyProtection="0"/>
    <xf numFmtId="9" fontId="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1" fillId="31" borderId="24" applyNumberFormat="0" applyAlignment="0" applyProtection="0"/>
    <xf numFmtId="0" fontId="55" fillId="0" borderId="0"/>
    <xf numFmtId="0" fontId="55" fillId="0" borderId="0"/>
    <xf numFmtId="0" fontId="55" fillId="0" borderId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7" fillId="0" borderId="20" applyNumberFormat="0" applyFill="0" applyAlignment="0" applyProtection="0"/>
    <xf numFmtId="0" fontId="58" fillId="0" borderId="21" applyNumberFormat="0" applyFill="0" applyAlignment="0" applyProtection="0"/>
    <xf numFmtId="0" fontId="53" fillId="0" borderId="22" applyNumberFormat="0" applyFill="0" applyAlignment="0" applyProtection="0"/>
    <xf numFmtId="0" fontId="64" fillId="0" borderId="25" applyNumberFormat="0" applyFill="0" applyAlignment="0" applyProtection="0"/>
    <xf numFmtId="0" fontId="62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>
      <alignment vertical="center"/>
    </xf>
    <xf numFmtId="0" fontId="10" fillId="0" borderId="0" xfId="0" applyFont="1">
      <alignment vertical="center"/>
    </xf>
    <xf numFmtId="0" fontId="23" fillId="0" borderId="13" xfId="0" applyFont="1" applyBorder="1">
      <alignment vertical="center"/>
    </xf>
    <xf numFmtId="0" fontId="23" fillId="4" borderId="1" xfId="0" applyFont="1" applyFill="1" applyBorder="1">
      <alignment vertical="center"/>
    </xf>
    <xf numFmtId="0" fontId="25" fillId="3" borderId="1" xfId="0" applyFont="1" applyFill="1" applyBorder="1">
      <alignment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26" fillId="5" borderId="1" xfId="0" applyFont="1" applyFill="1" applyBorder="1" applyAlignment="1">
      <alignment horizontal="center" vertical="center"/>
    </xf>
    <xf numFmtId="9" fontId="26" fillId="5" borderId="1" xfId="0" applyNumberFormat="1" applyFont="1" applyFill="1" applyBorder="1" applyAlignment="1">
      <alignment horizontal="center" vertical="center"/>
    </xf>
    <xf numFmtId="9" fontId="26" fillId="6" borderId="1" xfId="0" applyNumberFormat="1" applyFont="1" applyFill="1" applyBorder="1" applyAlignment="1">
      <alignment horizontal="center" vertical="center" wrapText="1"/>
    </xf>
    <xf numFmtId="49" fontId="25" fillId="3" borderId="3" xfId="0" applyNumberFormat="1" applyFont="1" applyFill="1" applyBorder="1" applyAlignment="1">
      <alignment horizontal="center" vertical="center"/>
    </xf>
    <xf numFmtId="0" fontId="27" fillId="9" borderId="3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64" fontId="29" fillId="2" borderId="1" xfId="0" applyNumberFormat="1" applyFont="1" applyFill="1" applyBorder="1" applyAlignment="1">
      <alignment horizontal="center" vertical="center"/>
    </xf>
    <xf numFmtId="0" fontId="29" fillId="2" borderId="1" xfId="0" quotePrefix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164" fontId="23" fillId="2" borderId="0" xfId="0" applyNumberFormat="1" applyFont="1" applyFill="1" applyAlignment="1"/>
    <xf numFmtId="0" fontId="23" fillId="0" borderId="0" xfId="0" applyFont="1">
      <alignment vertical="center"/>
    </xf>
    <xf numFmtId="0" fontId="29" fillId="2" borderId="0" xfId="0" applyFont="1" applyFill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0" fontId="30" fillId="0" borderId="0" xfId="0" applyFont="1" applyAlignment="1"/>
    <xf numFmtId="0" fontId="31" fillId="0" borderId="0" xfId="0" applyFont="1" applyAlignment="1"/>
    <xf numFmtId="0" fontId="29" fillId="2" borderId="0" xfId="0" quotePrefix="1" applyFont="1" applyFill="1" applyAlignment="1">
      <alignment horizontal="center" vertical="center"/>
    </xf>
    <xf numFmtId="0" fontId="28" fillId="0" borderId="0" xfId="0" applyFont="1" applyAlignment="1"/>
    <xf numFmtId="0" fontId="32" fillId="2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14" fontId="37" fillId="0" borderId="0" xfId="0" applyNumberFormat="1" applyFont="1">
      <alignment vertical="center"/>
    </xf>
    <xf numFmtId="0" fontId="37" fillId="0" borderId="0" xfId="0" applyFont="1">
      <alignment vertical="center"/>
    </xf>
    <xf numFmtId="0" fontId="33" fillId="8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7" fillId="0" borderId="0" xfId="0" applyFont="1" applyAlignment="1"/>
    <xf numFmtId="0" fontId="26" fillId="4" borderId="1" xfId="0" applyFont="1" applyFill="1" applyBorder="1" applyAlignment="1">
      <alignment horizontal="left" vertical="center"/>
    </xf>
    <xf numFmtId="0" fontId="26" fillId="4" borderId="1" xfId="0" applyFont="1" applyFill="1" applyBorder="1">
      <alignment vertical="center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9" fontId="41" fillId="2" borderId="1" xfId="27" applyNumberFormat="1" applyFont="1" applyFill="1" applyBorder="1" applyAlignment="1">
      <alignment horizontal="center"/>
    </xf>
    <xf numFmtId="0" fontId="43" fillId="4" borderId="1" xfId="0" applyFont="1" applyFill="1" applyBorder="1" applyAlignment="1">
      <alignment horizontal="left" vertical="center"/>
    </xf>
    <xf numFmtId="0" fontId="26" fillId="13" borderId="1" xfId="0" applyFont="1" applyFill="1" applyBorder="1">
      <alignment vertical="center"/>
    </xf>
    <xf numFmtId="0" fontId="26" fillId="13" borderId="3" xfId="0" applyFont="1" applyFill="1" applyBorder="1">
      <alignment vertical="center"/>
    </xf>
    <xf numFmtId="0" fontId="44" fillId="0" borderId="8" xfId="0" applyFont="1" applyBorder="1" applyAlignment="1"/>
    <xf numFmtId="0" fontId="45" fillId="0" borderId="8" xfId="0" applyFont="1" applyBorder="1" applyAlignment="1"/>
    <xf numFmtId="167" fontId="46" fillId="0" borderId="1" xfId="0" applyNumberFormat="1" applyFont="1" applyBorder="1" applyAlignment="1">
      <alignment horizontal="center" vertical="center"/>
    </xf>
    <xf numFmtId="0" fontId="44" fillId="0" borderId="26" xfId="0" applyFont="1" applyBorder="1" applyAlignment="1"/>
    <xf numFmtId="2" fontId="26" fillId="5" borderId="1" xfId="0" applyNumberFormat="1" applyFont="1" applyFill="1" applyBorder="1" applyAlignment="1">
      <alignment horizontal="center" vertical="center"/>
    </xf>
    <xf numFmtId="0" fontId="66" fillId="0" borderId="1" xfId="0" applyFont="1" applyBorder="1" applyAlignment="1"/>
    <xf numFmtId="0" fontId="65" fillId="0" borderId="1" xfId="0" applyFont="1" applyBorder="1" applyAlignment="1">
      <alignment horizontal="center"/>
    </xf>
    <xf numFmtId="0" fontId="65" fillId="0" borderId="1" xfId="0" applyFont="1" applyBorder="1" applyAlignment="1"/>
    <xf numFmtId="0" fontId="67" fillId="0" borderId="1" xfId="0" applyFont="1" applyBorder="1" applyAlignment="1"/>
    <xf numFmtId="0" fontId="26" fillId="5" borderId="1" xfId="0" applyFont="1" applyFill="1" applyBorder="1" applyAlignment="1">
      <alignment horizontal="center" vertical="center" wrapText="1"/>
    </xf>
    <xf numFmtId="0" fontId="26" fillId="35" borderId="1" xfId="0" applyFont="1" applyFill="1" applyBorder="1" applyAlignment="1">
      <alignment horizontal="center" vertical="center"/>
    </xf>
    <xf numFmtId="2" fontId="26" fillId="35" borderId="1" xfId="0" applyNumberFormat="1" applyFont="1" applyFill="1" applyBorder="1" applyAlignment="1">
      <alignment horizontal="center" vertical="center"/>
    </xf>
    <xf numFmtId="0" fontId="68" fillId="0" borderId="0" xfId="10" applyFont="1"/>
    <xf numFmtId="0" fontId="68" fillId="0" borderId="0" xfId="10" applyFont="1" applyAlignment="1">
      <alignment horizontal="center" vertical="center" wrapText="1"/>
    </xf>
    <xf numFmtId="0" fontId="1" fillId="0" borderId="0" xfId="215"/>
    <xf numFmtId="2" fontId="26" fillId="5" borderId="3" xfId="0" quotePrefix="1" applyNumberFormat="1" applyFont="1" applyFill="1" applyBorder="1" applyAlignment="1">
      <alignment horizontal="center" vertical="center"/>
    </xf>
    <xf numFmtId="2" fontId="26" fillId="5" borderId="4" xfId="0" quotePrefix="1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10" fontId="26" fillId="7" borderId="1" xfId="0" applyNumberFormat="1" applyFont="1" applyFill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5" borderId="1" xfId="34" applyFont="1" applyFill="1" applyBorder="1" applyAlignment="1">
      <alignment horizontal="center" vertical="center"/>
    </xf>
    <xf numFmtId="1" fontId="26" fillId="5" borderId="3" xfId="0" quotePrefix="1" applyNumberFormat="1" applyFont="1" applyFill="1" applyBorder="1" applyAlignment="1">
      <alignment horizontal="center" vertical="center"/>
    </xf>
    <xf numFmtId="1" fontId="26" fillId="5" borderId="4" xfId="0" quotePrefix="1" applyNumberFormat="1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9" fontId="26" fillId="5" borderId="3" xfId="30" quotePrefix="1" applyFont="1" applyFill="1" applyBorder="1" applyAlignment="1">
      <alignment horizontal="center" vertical="center"/>
    </xf>
    <xf numFmtId="9" fontId="26" fillId="5" borderId="4" xfId="30" quotePrefix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left" vertical="center"/>
    </xf>
    <xf numFmtId="0" fontId="22" fillId="0" borderId="1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36" fillId="0" borderId="1" xfId="10" applyFont="1" applyBorder="1" applyAlignment="1">
      <alignment horizontal="center" vertical="center" wrapText="1"/>
    </xf>
    <xf numFmtId="0" fontId="22" fillId="12" borderId="1" xfId="10" applyFont="1" applyFill="1" applyBorder="1" applyAlignment="1">
      <alignment horizontal="center" vertical="center" wrapText="1"/>
    </xf>
    <xf numFmtId="0" fontId="35" fillId="0" borderId="9" xfId="10" applyFont="1" applyBorder="1" applyAlignment="1">
      <alignment horizontal="center" vertical="center" wrapText="1"/>
    </xf>
    <xf numFmtId="0" fontId="36" fillId="0" borderId="10" xfId="10" applyFont="1" applyBorder="1" applyAlignment="1">
      <alignment horizontal="center" vertical="center" wrapText="1"/>
    </xf>
    <xf numFmtId="0" fontId="36" fillId="0" borderId="11" xfId="10" applyFont="1" applyBorder="1" applyAlignment="1">
      <alignment horizontal="center" vertical="center" wrapText="1"/>
    </xf>
    <xf numFmtId="0" fontId="36" fillId="0" borderId="2" xfId="10" applyFont="1" applyBorder="1" applyAlignment="1">
      <alignment horizontal="center" vertical="center" wrapText="1"/>
    </xf>
    <xf numFmtId="0" fontId="36" fillId="0" borderId="0" xfId="10" applyFont="1" applyAlignment="1">
      <alignment horizontal="center" vertical="center" wrapText="1"/>
    </xf>
    <xf numFmtId="0" fontId="36" fillId="0" borderId="7" xfId="10" applyFont="1" applyBorder="1" applyAlignment="1">
      <alignment horizontal="center" vertical="center" wrapText="1"/>
    </xf>
    <xf numFmtId="0" fontId="36" fillId="0" borderId="12" xfId="10" applyFont="1" applyBorder="1" applyAlignment="1">
      <alignment horizontal="center" vertical="center" wrapText="1"/>
    </xf>
    <xf numFmtId="0" fontId="36" fillId="0" borderId="6" xfId="10" applyFont="1" applyBorder="1" applyAlignment="1">
      <alignment horizontal="center" vertical="center" wrapText="1"/>
    </xf>
    <xf numFmtId="0" fontId="36" fillId="0" borderId="8" xfId="10" applyFont="1" applyBorder="1" applyAlignment="1">
      <alignment horizontal="center" vertical="center" wrapText="1"/>
    </xf>
    <xf numFmtId="0" fontId="33" fillId="12" borderId="14" xfId="215" applyFont="1" applyFill="1" applyBorder="1" applyAlignment="1">
      <alignment horizontal="center"/>
    </xf>
    <xf numFmtId="0" fontId="33" fillId="12" borderId="15" xfId="215" applyFont="1" applyFill="1" applyBorder="1" applyAlignment="1">
      <alignment horizontal="center"/>
    </xf>
    <xf numFmtId="0" fontId="33" fillId="12" borderId="16" xfId="215" applyFont="1" applyFill="1" applyBorder="1" applyAlignment="1">
      <alignment horizontal="center"/>
    </xf>
  </cellXfs>
  <cellStyles count="216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828BD251-50DE-45AD-A5C5-972A2B69D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83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AA752772-B757-4D50-8EB3-5CA5F3BAC0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7550" y="3683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879B8563-CCC3-4578-B47D-827AAC3EB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75100" y="3683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019F9ACE-A051-445F-873B-F4AA25AC11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562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09350582-719C-43E9-9163-47048A31D0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37550" y="51562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8" name="Picture 19">
          <a:extLst>
            <a:ext uri="{FF2B5EF4-FFF2-40B4-BE49-F238E27FC236}">
              <a16:creationId xmlns:a16="http://schemas.microsoft.com/office/drawing/2014/main" id="{591F6989-0A6D-4FF6-9370-A38344F037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94410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29</xdr:row>
      <xdr:rowOff>0</xdr:rowOff>
    </xdr:from>
    <xdr:to>
      <xdr:col>37</xdr:col>
      <xdr:colOff>0</xdr:colOff>
      <xdr:row>52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1CC1EB62-E527-49B5-BC6C-6EDF57FDB7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675100" y="534035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79</xdr:row>
      <xdr:rowOff>0</xdr:rowOff>
    </xdr:from>
    <xdr:to>
      <xdr:col>24</xdr:col>
      <xdr:colOff>0</xdr:colOff>
      <xdr:row>102</xdr:row>
      <xdr:rowOff>0</xdr:rowOff>
    </xdr:to>
    <xdr:pic>
      <xdr:nvPicPr>
        <xdr:cNvPr id="12" name="Picture 23">
          <a:extLst>
            <a:ext uri="{FF2B5EF4-FFF2-40B4-BE49-F238E27FC236}">
              <a16:creationId xmlns:a16="http://schemas.microsoft.com/office/drawing/2014/main" id="{490AAF7B-1B35-464B-95F7-73FC3F1581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337550" y="1454785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79</xdr:row>
      <xdr:rowOff>0</xdr:rowOff>
    </xdr:from>
    <xdr:to>
      <xdr:col>37</xdr:col>
      <xdr:colOff>0</xdr:colOff>
      <xdr:row>102</xdr:row>
      <xdr:rowOff>0</xdr:rowOff>
    </xdr:to>
    <xdr:pic>
      <xdr:nvPicPr>
        <xdr:cNvPr id="13" name="Picture 24">
          <a:extLst>
            <a:ext uri="{FF2B5EF4-FFF2-40B4-BE49-F238E27FC236}">
              <a16:creationId xmlns:a16="http://schemas.microsoft.com/office/drawing/2014/main" id="{6217781D-0B7B-4B2A-B5AD-5182CF9E33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675100" y="14547850"/>
          <a:ext cx="7054850" cy="423545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9768</xdr:colOff>
      <xdr:row>79</xdr:row>
      <xdr:rowOff>29306</xdr:rowOff>
    </xdr:from>
    <xdr:to>
      <xdr:col>11</xdr:col>
      <xdr:colOff>9768</xdr:colOff>
      <xdr:row>102</xdr:row>
      <xdr:rowOff>29306</xdr:rowOff>
    </xdr:to>
    <xdr:pic>
      <xdr:nvPicPr>
        <xdr:cNvPr id="14" name="Picture 18">
          <a:extLst>
            <a:ext uri="{FF2B5EF4-FFF2-40B4-BE49-F238E27FC236}">
              <a16:creationId xmlns:a16="http://schemas.microsoft.com/office/drawing/2014/main" id="{A44A636B-90AD-4920-87ED-FDBD80DB1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768" y="14751537"/>
          <a:ext cx="7092462" cy="4269154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68385</xdr:colOff>
      <xdr:row>54</xdr:row>
      <xdr:rowOff>29308</xdr:rowOff>
    </xdr:from>
    <xdr:to>
      <xdr:col>37</xdr:col>
      <xdr:colOff>68385</xdr:colOff>
      <xdr:row>77</xdr:row>
      <xdr:rowOff>29308</xdr:rowOff>
    </xdr:to>
    <xdr:pic>
      <xdr:nvPicPr>
        <xdr:cNvPr id="7" name="Picture 20">
          <a:extLst>
            <a:ext uri="{FF2B5EF4-FFF2-40B4-BE49-F238E27FC236}">
              <a16:creationId xmlns:a16="http://schemas.microsoft.com/office/drawing/2014/main" id="{157F3841-AC7D-4BA7-87A5-A35DB5BD8F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832385" y="10101385"/>
          <a:ext cx="7092462" cy="4269154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68385</xdr:colOff>
      <xdr:row>54</xdr:row>
      <xdr:rowOff>29308</xdr:rowOff>
    </xdr:from>
    <xdr:to>
      <xdr:col>24</xdr:col>
      <xdr:colOff>68385</xdr:colOff>
      <xdr:row>77</xdr:row>
      <xdr:rowOff>29308</xdr:rowOff>
    </xdr:to>
    <xdr:pic>
      <xdr:nvPicPr>
        <xdr:cNvPr id="15" name="Picture 22">
          <a:extLst>
            <a:ext uri="{FF2B5EF4-FFF2-40B4-BE49-F238E27FC236}">
              <a16:creationId xmlns:a16="http://schemas.microsoft.com/office/drawing/2014/main" id="{CF1D0AE4-3900-4B35-B6F9-E8FBEFD74D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450385" y="10101385"/>
          <a:ext cx="7092462" cy="4269154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Q2" activePane="bottomRight" state="frozen"/>
      <selection activeCell="O35" sqref="O35"/>
      <selection pane="topRight" activeCell="O35" sqref="O35"/>
      <selection pane="bottomLeft" activeCell="O35" sqref="O35"/>
      <selection pane="bottomRight" activeCell="U12" sqref="U12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121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124</v>
      </c>
      <c r="B2" s="19"/>
      <c r="C2" s="46" t="s">
        <v>125</v>
      </c>
      <c r="D2" s="47">
        <v>542194</v>
      </c>
      <c r="E2" s="49" t="s">
        <v>118</v>
      </c>
      <c r="F2" s="46" t="s">
        <v>123</v>
      </c>
      <c r="G2" s="47" t="s">
        <v>126</v>
      </c>
      <c r="H2" s="53">
        <v>31</v>
      </c>
      <c r="I2" s="18">
        <v>605</v>
      </c>
      <c r="J2" s="20">
        <v>2</v>
      </c>
      <c r="K2" s="53" t="s">
        <v>127</v>
      </c>
      <c r="L2" s="54">
        <v>362000</v>
      </c>
      <c r="M2" s="47"/>
      <c r="N2" s="51" t="s">
        <v>130</v>
      </c>
      <c r="O2" s="21" t="s">
        <v>119</v>
      </c>
      <c r="P2" s="53">
        <v>15</v>
      </c>
      <c r="Q2" s="52">
        <v>726</v>
      </c>
      <c r="R2" s="18">
        <v>5000</v>
      </c>
      <c r="S2" s="53">
        <v>722</v>
      </c>
      <c r="T2" s="18">
        <v>130</v>
      </c>
      <c r="U2" s="51">
        <v>35.841144929999999</v>
      </c>
      <c r="V2" s="51">
        <v>10.603678179999999</v>
      </c>
      <c r="W2" s="51">
        <v>40</v>
      </c>
      <c r="X2" s="18"/>
      <c r="Y2" s="18"/>
      <c r="Z2" s="18"/>
      <c r="AA2" s="18"/>
      <c r="AB2" s="18" t="s">
        <v>118</v>
      </c>
    </row>
    <row r="3" spans="1:28" s="22" customFormat="1" ht="15.75">
      <c r="A3" s="18" t="s">
        <v>124</v>
      </c>
      <c r="B3" s="19"/>
      <c r="C3" s="46" t="s">
        <v>125</v>
      </c>
      <c r="D3" s="47">
        <v>542194</v>
      </c>
      <c r="E3" s="49" t="s">
        <v>118</v>
      </c>
      <c r="F3" s="46" t="s">
        <v>123</v>
      </c>
      <c r="G3" s="47" t="s">
        <v>126</v>
      </c>
      <c r="H3" s="53">
        <v>32</v>
      </c>
      <c r="I3" s="18">
        <v>605</v>
      </c>
      <c r="J3" s="20">
        <v>2</v>
      </c>
      <c r="K3" s="53" t="s">
        <v>128</v>
      </c>
      <c r="L3" s="54">
        <v>362000</v>
      </c>
      <c r="M3" s="47"/>
      <c r="N3" s="51" t="s">
        <v>130</v>
      </c>
      <c r="O3" s="21" t="s">
        <v>119</v>
      </c>
      <c r="P3" s="53">
        <v>15</v>
      </c>
      <c r="Q3" s="52">
        <v>727</v>
      </c>
      <c r="R3" s="18">
        <v>5000</v>
      </c>
      <c r="S3" s="53">
        <v>732</v>
      </c>
      <c r="T3" s="18">
        <v>130</v>
      </c>
      <c r="U3" s="51">
        <v>35.841144929999999</v>
      </c>
      <c r="V3" s="51">
        <v>10.603678179999999</v>
      </c>
      <c r="W3" s="51">
        <v>130</v>
      </c>
      <c r="X3" s="18"/>
      <c r="Y3" s="18"/>
      <c r="Z3" s="18"/>
      <c r="AA3" s="18"/>
      <c r="AB3" s="18" t="s">
        <v>118</v>
      </c>
    </row>
    <row r="4" spans="1:28" s="22" customFormat="1" ht="15.75">
      <c r="A4" s="18" t="s">
        <v>124</v>
      </c>
      <c r="B4" s="19"/>
      <c r="C4" s="46" t="s">
        <v>125</v>
      </c>
      <c r="D4" s="47">
        <v>542194</v>
      </c>
      <c r="E4" s="49" t="s">
        <v>118</v>
      </c>
      <c r="F4" s="46" t="s">
        <v>123</v>
      </c>
      <c r="G4" s="47" t="s">
        <v>126</v>
      </c>
      <c r="H4" s="53">
        <v>33</v>
      </c>
      <c r="I4" s="18">
        <v>605</v>
      </c>
      <c r="J4" s="20">
        <v>2</v>
      </c>
      <c r="K4" s="53" t="s">
        <v>129</v>
      </c>
      <c r="L4" s="54">
        <v>362000</v>
      </c>
      <c r="M4" s="47"/>
      <c r="N4" s="51" t="s">
        <v>130</v>
      </c>
      <c r="O4" s="21" t="s">
        <v>119</v>
      </c>
      <c r="P4" s="53">
        <v>15</v>
      </c>
      <c r="Q4" s="52">
        <v>728</v>
      </c>
      <c r="R4" s="18">
        <v>5000</v>
      </c>
      <c r="S4" s="53">
        <v>742</v>
      </c>
      <c r="T4" s="18">
        <v>130</v>
      </c>
      <c r="U4" s="51">
        <v>35.841144929999999</v>
      </c>
      <c r="V4" s="51">
        <v>10.603678179999999</v>
      </c>
      <c r="W4" s="51">
        <v>220</v>
      </c>
      <c r="X4" s="18"/>
      <c r="Y4" s="18"/>
      <c r="Z4" s="18"/>
      <c r="AA4" s="18"/>
      <c r="AB4" s="18" t="s">
        <v>118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H22" sqref="H22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48" t="s">
        <v>131</v>
      </c>
      <c r="C2" s="48">
        <v>171.597722692487</v>
      </c>
      <c r="D2" s="48">
        <v>141.90996647026699</v>
      </c>
    </row>
    <row r="3" spans="1:4">
      <c r="A3" s="38" t="s">
        <v>106</v>
      </c>
      <c r="B3" s="48" t="s">
        <v>132</v>
      </c>
      <c r="C3" s="48">
        <v>99.755931421555985</v>
      </c>
      <c r="D3" s="48">
        <v>93.548580487818995</v>
      </c>
    </row>
    <row r="4" spans="1:4">
      <c r="A4" s="38" t="s">
        <v>107</v>
      </c>
      <c r="B4" s="48" t="s">
        <v>133</v>
      </c>
      <c r="C4" s="48">
        <v>66.436477549169993</v>
      </c>
      <c r="D4" s="48">
        <v>50.188053582312001</v>
      </c>
    </row>
    <row r="5" spans="1:4">
      <c r="A5" s="38" t="s">
        <v>108</v>
      </c>
      <c r="B5" s="48" t="s">
        <v>134</v>
      </c>
      <c r="C5" s="48">
        <v>20.811698312607</v>
      </c>
      <c r="D5" s="48">
        <v>20.185187016364001</v>
      </c>
    </row>
    <row r="6" spans="1:4">
      <c r="A6" s="38" t="s">
        <v>111</v>
      </c>
      <c r="B6" s="48">
        <v>1442.6140639999999</v>
      </c>
      <c r="C6" s="48">
        <v>1137.4532859999999</v>
      </c>
      <c r="D6" s="48">
        <v>1605.7852329999998</v>
      </c>
    </row>
    <row r="7" spans="1:4">
      <c r="A7" s="38" t="s">
        <v>112</v>
      </c>
      <c r="B7" s="48">
        <v>1371.9091099999998</v>
      </c>
      <c r="C7" s="48">
        <v>1118.4723759999999</v>
      </c>
      <c r="D7" s="48">
        <v>1391.4701089999999</v>
      </c>
    </row>
    <row r="8" spans="1:4">
      <c r="A8" s="38" t="s">
        <v>113</v>
      </c>
      <c r="B8" s="48">
        <v>153.871523</v>
      </c>
      <c r="C8" s="48">
        <v>110.044371</v>
      </c>
      <c r="D8" s="48">
        <v>140.27169999999998</v>
      </c>
    </row>
    <row r="9" spans="1:4">
      <c r="A9" s="38" t="s">
        <v>114</v>
      </c>
      <c r="B9" s="48">
        <v>113.17003199999999</v>
      </c>
      <c r="C9" s="48">
        <v>99.221921999999992</v>
      </c>
      <c r="D9" s="48">
        <v>113.612183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6" activePane="bottomLeft" state="frozen"/>
      <selection activeCell="G29" sqref="G29"/>
      <selection pane="bottomLeft" activeCell="L38" sqref="L38"/>
    </sheetView>
  </sheetViews>
  <sheetFormatPr baseColWidth="10" defaultColWidth="9" defaultRowHeight="14.25"/>
  <cols>
    <col min="1" max="1" width="37.8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78" t="s">
        <v>0</v>
      </c>
      <c r="C1" s="79"/>
      <c r="D1" s="79"/>
      <c r="E1" s="79"/>
      <c r="F1" s="79"/>
      <c r="G1" s="79"/>
      <c r="H1" s="80"/>
      <c r="I1" s="3"/>
    </row>
    <row r="2" spans="1:9">
      <c r="A2" s="74" t="s">
        <v>1</v>
      </c>
      <c r="B2" s="75"/>
      <c r="C2" s="74" t="str">
        <f>'Cell info'!C1</f>
        <v>Site ID-1</v>
      </c>
      <c r="D2" s="75"/>
      <c r="E2" s="82" t="s">
        <v>122</v>
      </c>
      <c r="F2" s="82"/>
      <c r="G2" s="74" t="str">
        <f>'Cell info'!F1</f>
        <v>Site Name(*)</v>
      </c>
      <c r="H2" s="81"/>
      <c r="I2" s="75"/>
    </row>
    <row r="3" spans="1:9">
      <c r="A3" s="74" t="s">
        <v>120</v>
      </c>
      <c r="B3" s="75"/>
      <c r="C3" s="74"/>
      <c r="D3" s="75"/>
      <c r="E3" s="76" t="s">
        <v>73</v>
      </c>
      <c r="F3" s="76"/>
      <c r="G3" s="74"/>
      <c r="H3" s="81"/>
      <c r="I3" s="75"/>
    </row>
    <row r="4" spans="1:9" s="1" customFormat="1" ht="12">
      <c r="A4" s="4" t="s">
        <v>2</v>
      </c>
      <c r="B4" s="4"/>
      <c r="C4" s="70" t="s">
        <v>3</v>
      </c>
      <c r="D4" s="71"/>
      <c r="E4" s="71"/>
      <c r="F4" s="71"/>
      <c r="G4" s="5" t="s">
        <v>4</v>
      </c>
      <c r="H4" s="6" t="s">
        <v>5</v>
      </c>
      <c r="I4" s="5" t="s">
        <v>6</v>
      </c>
    </row>
    <row r="5" spans="1:9" ht="15">
      <c r="A5" s="77" t="s">
        <v>7</v>
      </c>
      <c r="B5" s="77"/>
      <c r="C5" s="63" t="s">
        <v>8</v>
      </c>
      <c r="D5" s="63"/>
      <c r="E5" s="63"/>
      <c r="F5" s="63"/>
      <c r="G5" s="7" t="s">
        <v>8</v>
      </c>
      <c r="H5" s="8" t="s">
        <v>9</v>
      </c>
      <c r="I5" s="9"/>
    </row>
    <row r="6" spans="1:9" ht="15">
      <c r="A6" s="77" t="s">
        <v>10</v>
      </c>
      <c r="B6" s="77"/>
      <c r="C6" s="63" t="s">
        <v>8</v>
      </c>
      <c r="D6" s="63"/>
      <c r="E6" s="63"/>
      <c r="F6" s="63"/>
      <c r="G6" s="7" t="s">
        <v>8</v>
      </c>
      <c r="H6" s="8" t="s">
        <v>9</v>
      </c>
      <c r="I6" s="9"/>
    </row>
    <row r="7" spans="1:9" ht="15">
      <c r="A7" s="77" t="s">
        <v>11</v>
      </c>
      <c r="B7" s="77"/>
      <c r="C7" s="63" t="str">
        <f>'Cell info'!O4</f>
        <v>CELL_BW_100M</v>
      </c>
      <c r="D7" s="63"/>
      <c r="E7" s="63"/>
      <c r="F7" s="63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6" t="s">
        <v>3</v>
      </c>
      <c r="D8" s="66"/>
      <c r="E8" s="66"/>
      <c r="F8" s="66"/>
      <c r="G8" s="5" t="s">
        <v>4</v>
      </c>
      <c r="H8" s="6" t="s">
        <v>5</v>
      </c>
      <c r="I8" s="5" t="s">
        <v>6</v>
      </c>
    </row>
    <row r="9" spans="1:9" ht="15">
      <c r="A9" s="39" t="s">
        <v>97</v>
      </c>
      <c r="B9" s="39"/>
      <c r="C9" s="63" t="s">
        <v>14</v>
      </c>
      <c r="D9" s="63"/>
      <c r="E9" s="63"/>
      <c r="F9" s="63"/>
      <c r="G9" s="7" t="s">
        <v>14</v>
      </c>
      <c r="H9" s="8" t="s">
        <v>9</v>
      </c>
      <c r="I9" s="9"/>
    </row>
    <row r="10" spans="1:9" ht="15">
      <c r="A10" s="39" t="s">
        <v>15</v>
      </c>
      <c r="B10" s="39"/>
      <c r="C10" s="63" t="s">
        <v>14</v>
      </c>
      <c r="D10" s="63"/>
      <c r="E10" s="63"/>
      <c r="F10" s="63"/>
      <c r="G10" s="7" t="s">
        <v>14</v>
      </c>
      <c r="H10" s="8" t="s">
        <v>9</v>
      </c>
      <c r="I10" s="9"/>
    </row>
    <row r="11" spans="1:9" ht="15">
      <c r="A11" s="39" t="s">
        <v>16</v>
      </c>
      <c r="B11" s="39"/>
      <c r="C11" s="63" t="s">
        <v>14</v>
      </c>
      <c r="D11" s="63"/>
      <c r="E11" s="63"/>
      <c r="F11" s="63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39" t="s">
        <v>22</v>
      </c>
      <c r="B13" s="39"/>
      <c r="C13" s="67">
        <v>10.603678179999999</v>
      </c>
      <c r="D13" s="67"/>
      <c r="E13" s="67"/>
      <c r="F13" s="67"/>
      <c r="G13" s="7" t="s">
        <v>23</v>
      </c>
      <c r="H13" s="8"/>
      <c r="I13" s="9"/>
    </row>
    <row r="14" spans="1:9" ht="15">
      <c r="A14" s="39" t="s">
        <v>24</v>
      </c>
      <c r="B14" s="39"/>
      <c r="C14" s="67">
        <v>35.841144929999999</v>
      </c>
      <c r="D14" s="67"/>
      <c r="E14" s="67"/>
      <c r="F14" s="67"/>
      <c r="G14" s="7" t="s">
        <v>23</v>
      </c>
      <c r="H14" s="8"/>
      <c r="I14" s="9"/>
    </row>
    <row r="15" spans="1:9" ht="15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39" t="s">
        <v>28</v>
      </c>
      <c r="B17" s="39"/>
      <c r="C17" s="10">
        <v>40</v>
      </c>
      <c r="D17" s="10">
        <v>130</v>
      </c>
      <c r="E17" s="10">
        <v>220</v>
      </c>
      <c r="F17" s="10" t="s">
        <v>26</v>
      </c>
      <c r="G17" s="7" t="s">
        <v>23</v>
      </c>
      <c r="H17" s="8"/>
      <c r="I17" s="9"/>
    </row>
    <row r="18" spans="1:9" ht="15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297</v>
      </c>
      <c r="D26" s="10">
        <v>298</v>
      </c>
      <c r="E26" s="10">
        <v>299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56" t="s">
        <v>131</v>
      </c>
      <c r="D31" s="57">
        <v>171.597722692487</v>
      </c>
      <c r="E31" s="57">
        <v>141.90996647026699</v>
      </c>
      <c r="F31" s="10"/>
      <c r="G31" s="42" t="s">
        <v>138</v>
      </c>
      <c r="H31" s="8" t="s">
        <v>9</v>
      </c>
      <c r="I31" s="9"/>
    </row>
    <row r="32" spans="1:9" ht="15">
      <c r="A32" s="38" t="s">
        <v>106</v>
      </c>
      <c r="B32" s="38"/>
      <c r="C32" s="56" t="s">
        <v>132</v>
      </c>
      <c r="D32" s="50">
        <v>99.755931421555985</v>
      </c>
      <c r="E32" s="50">
        <v>93.548580487818995</v>
      </c>
      <c r="F32" s="10"/>
      <c r="G32" s="42" t="s">
        <v>139</v>
      </c>
      <c r="H32" s="8" t="s">
        <v>9</v>
      </c>
      <c r="I32" s="9"/>
    </row>
    <row r="33" spans="1:9" ht="15">
      <c r="A33" s="38" t="s">
        <v>107</v>
      </c>
      <c r="B33" s="38"/>
      <c r="C33" s="56" t="s">
        <v>133</v>
      </c>
      <c r="D33" s="50">
        <v>66.436477549169993</v>
      </c>
      <c r="E33" s="50">
        <v>50.188053582312001</v>
      </c>
      <c r="F33" s="10"/>
      <c r="G33" s="42" t="s">
        <v>99</v>
      </c>
      <c r="H33" s="8" t="s">
        <v>9</v>
      </c>
      <c r="I33" s="9"/>
    </row>
    <row r="34" spans="1:9" ht="15">
      <c r="A34" s="38" t="s">
        <v>108</v>
      </c>
      <c r="B34" s="38"/>
      <c r="C34" s="56" t="s">
        <v>134</v>
      </c>
      <c r="D34" s="50">
        <v>20.811698312607</v>
      </c>
      <c r="E34" s="50">
        <v>20.185187016364001</v>
      </c>
      <c r="F34" s="10"/>
      <c r="G34" s="42" t="s">
        <v>104</v>
      </c>
      <c r="H34" s="8" t="s">
        <v>9</v>
      </c>
      <c r="I34" s="9"/>
    </row>
    <row r="35" spans="1:9" ht="15">
      <c r="A35" s="38" t="s">
        <v>36</v>
      </c>
      <c r="B35" s="38"/>
      <c r="C35" s="56">
        <v>30</v>
      </c>
      <c r="D35" s="55">
        <v>26.5</v>
      </c>
      <c r="E35" s="10">
        <v>27</v>
      </c>
      <c r="F35" s="10"/>
      <c r="G35" s="42" t="s">
        <v>140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70" t="s">
        <v>38</v>
      </c>
      <c r="D36" s="71"/>
      <c r="E36" s="71"/>
      <c r="F36" s="71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68" t="s">
        <v>116</v>
      </c>
      <c r="D37" s="69"/>
      <c r="E37" s="69"/>
      <c r="F37" s="69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68" t="s">
        <v>116</v>
      </c>
      <c r="D38" s="69"/>
      <c r="E38" s="69"/>
      <c r="F38" s="69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68" t="s">
        <v>116</v>
      </c>
      <c r="D39" s="69"/>
      <c r="E39" s="69"/>
      <c r="F39" s="69"/>
      <c r="G39" s="12"/>
      <c r="H39" s="8" t="s">
        <v>9</v>
      </c>
      <c r="I39" s="9"/>
    </row>
    <row r="40" spans="1:9" ht="15">
      <c r="A40" s="44" t="s">
        <v>92</v>
      </c>
      <c r="B40" s="39"/>
      <c r="C40" s="68">
        <v>-75</v>
      </c>
      <c r="D40" s="69"/>
      <c r="E40" s="69"/>
      <c r="F40" s="69"/>
      <c r="G40" s="12" t="s">
        <v>12</v>
      </c>
      <c r="H40" s="8"/>
      <c r="I40" s="9"/>
    </row>
    <row r="41" spans="1:9" ht="15">
      <c r="A41" s="44" t="s">
        <v>93</v>
      </c>
      <c r="B41" s="39"/>
      <c r="C41" s="68">
        <v>-11</v>
      </c>
      <c r="D41" s="69"/>
      <c r="E41" s="69"/>
      <c r="F41" s="69"/>
      <c r="G41" s="12" t="s">
        <v>12</v>
      </c>
      <c r="H41" s="8"/>
      <c r="I41" s="9"/>
    </row>
    <row r="42" spans="1:9" ht="15">
      <c r="A42" s="44" t="s">
        <v>94</v>
      </c>
      <c r="B42" s="39"/>
      <c r="C42" s="68">
        <v>13</v>
      </c>
      <c r="D42" s="69"/>
      <c r="E42" s="69"/>
      <c r="F42" s="69"/>
      <c r="G42" s="12" t="s">
        <v>12</v>
      </c>
      <c r="H42" s="8"/>
      <c r="I42" s="9"/>
    </row>
    <row r="43" spans="1:9" ht="15">
      <c r="A43" s="45" t="s">
        <v>98</v>
      </c>
      <c r="B43" s="41"/>
      <c r="C43" s="72">
        <v>1</v>
      </c>
      <c r="D43" s="73">
        <v>1</v>
      </c>
      <c r="E43" s="73">
        <v>1</v>
      </c>
      <c r="F43" s="73">
        <v>1</v>
      </c>
      <c r="G43" s="42">
        <v>1</v>
      </c>
      <c r="H43" s="8" t="s">
        <v>9</v>
      </c>
      <c r="I43" s="9"/>
    </row>
    <row r="44" spans="1:9" ht="15">
      <c r="A44" s="45" t="s">
        <v>110</v>
      </c>
      <c r="B44" s="41"/>
      <c r="C44" s="68" t="s">
        <v>135</v>
      </c>
      <c r="D44" s="69"/>
      <c r="E44" s="69"/>
      <c r="F44" s="69"/>
      <c r="G44" s="12" t="s">
        <v>12</v>
      </c>
      <c r="H44" s="8"/>
      <c r="I44" s="9"/>
    </row>
    <row r="45" spans="1:9" ht="15">
      <c r="A45" s="45" t="s">
        <v>96</v>
      </c>
      <c r="B45" s="41"/>
      <c r="C45" s="72">
        <v>5.8823529411764705E-2</v>
      </c>
      <c r="D45" s="73">
        <v>5.8823529411764705E-2</v>
      </c>
      <c r="E45" s="73">
        <v>5.8823529411764705E-2</v>
      </c>
      <c r="F45" s="73">
        <v>5.8823529411764705E-2</v>
      </c>
      <c r="G45" s="42">
        <v>0</v>
      </c>
      <c r="H45" s="8" t="s">
        <v>9</v>
      </c>
      <c r="I45" s="9"/>
    </row>
    <row r="46" spans="1:9" ht="15">
      <c r="A46" s="45" t="s">
        <v>95</v>
      </c>
      <c r="B46" s="41"/>
      <c r="C46" s="72">
        <v>1</v>
      </c>
      <c r="D46" s="73">
        <v>0.93333333333333335</v>
      </c>
      <c r="E46" s="73">
        <v>0.93333333333333335</v>
      </c>
      <c r="F46" s="73">
        <v>0.93333333333333335</v>
      </c>
      <c r="G46" s="42">
        <v>1</v>
      </c>
      <c r="H46" s="8" t="s">
        <v>9</v>
      </c>
      <c r="I46" s="9"/>
    </row>
    <row r="47" spans="1:9" ht="15">
      <c r="A47" s="40" t="s">
        <v>109</v>
      </c>
      <c r="B47" s="41"/>
      <c r="C47" s="72">
        <v>1</v>
      </c>
      <c r="D47" s="73">
        <v>1</v>
      </c>
      <c r="E47" s="73">
        <v>1</v>
      </c>
      <c r="F47" s="73">
        <v>1</v>
      </c>
      <c r="G47" s="42">
        <v>1</v>
      </c>
      <c r="H47" s="8" t="s">
        <v>9</v>
      </c>
      <c r="I47" s="9"/>
    </row>
    <row r="48" spans="1:9" ht="15">
      <c r="A48" s="38" t="s">
        <v>88</v>
      </c>
      <c r="B48" s="41"/>
      <c r="C48" s="61">
        <v>102.70699999999999</v>
      </c>
      <c r="D48" s="62"/>
      <c r="E48" s="62"/>
      <c r="F48" s="62"/>
      <c r="G48" s="12" t="s">
        <v>12</v>
      </c>
      <c r="H48" s="8"/>
      <c r="I48" s="9"/>
    </row>
    <row r="49" spans="1:9" ht="15">
      <c r="A49" s="38" t="s">
        <v>89</v>
      </c>
      <c r="B49" s="41"/>
      <c r="C49" s="61">
        <v>62.283263859361</v>
      </c>
      <c r="D49" s="62"/>
      <c r="E49" s="62"/>
      <c r="F49" s="62"/>
      <c r="G49" s="12" t="s">
        <v>12</v>
      </c>
      <c r="H49" s="8"/>
      <c r="I49" s="9"/>
    </row>
    <row r="50" spans="1:9" ht="15">
      <c r="A50" s="38" t="s">
        <v>90</v>
      </c>
      <c r="B50" s="41"/>
      <c r="C50" s="61">
        <v>56.369396269249997</v>
      </c>
      <c r="D50" s="62"/>
      <c r="E50" s="62"/>
      <c r="F50" s="62"/>
      <c r="G50" s="12" t="s">
        <v>12</v>
      </c>
      <c r="H50" s="8"/>
      <c r="I50" s="9"/>
    </row>
    <row r="51" spans="1:9" ht="15">
      <c r="A51" s="38" t="s">
        <v>91</v>
      </c>
      <c r="B51" s="41"/>
      <c r="C51" s="61" t="s">
        <v>136</v>
      </c>
      <c r="D51" s="62"/>
      <c r="E51" s="62"/>
      <c r="F51" s="62"/>
      <c r="G51" s="12" t="s">
        <v>12</v>
      </c>
      <c r="H51" s="8"/>
      <c r="I51" s="9"/>
    </row>
    <row r="52" spans="1:9">
      <c r="A52" s="4" t="s">
        <v>39</v>
      </c>
      <c r="B52" s="4"/>
      <c r="C52" s="66" t="s">
        <v>40</v>
      </c>
      <c r="D52" s="66"/>
      <c r="E52" s="66"/>
      <c r="F52" s="66"/>
      <c r="G52" s="65" t="s">
        <v>9</v>
      </c>
      <c r="H52" s="65"/>
      <c r="I52" s="13" t="s">
        <v>6</v>
      </c>
    </row>
    <row r="53" spans="1:9" ht="15">
      <c r="A53" s="39" t="s">
        <v>41</v>
      </c>
      <c r="B53" s="39"/>
      <c r="C53" s="63"/>
      <c r="D53" s="63"/>
      <c r="E53" s="63"/>
      <c r="F53" s="63"/>
      <c r="G53" s="64"/>
      <c r="H53" s="64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0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625" defaultRowHeight="15"/>
  <cols>
    <col min="1" max="16384" width="8.625" style="23"/>
  </cols>
  <sheetData>
    <row r="1" spans="1:14" ht="19.5" customHeight="1">
      <c r="A1" s="84" t="s">
        <v>69</v>
      </c>
      <c r="B1" s="84"/>
      <c r="C1" s="84"/>
      <c r="D1" s="84"/>
      <c r="E1" s="84"/>
      <c r="F1" s="84"/>
      <c r="G1" s="84"/>
      <c r="H1" s="84" t="s">
        <v>70</v>
      </c>
      <c r="I1" s="84"/>
      <c r="J1" s="84"/>
      <c r="K1" s="84"/>
      <c r="L1" s="84"/>
      <c r="M1" s="84"/>
      <c r="N1" s="84"/>
    </row>
    <row r="2" spans="1:14">
      <c r="A2" s="85"/>
      <c r="B2" s="86"/>
      <c r="C2" s="86"/>
      <c r="D2" s="86"/>
      <c r="E2" s="86"/>
      <c r="F2" s="86"/>
      <c r="G2" s="87"/>
      <c r="H2" s="85"/>
      <c r="I2" s="86"/>
      <c r="J2" s="86"/>
      <c r="K2" s="86"/>
      <c r="L2" s="86"/>
      <c r="M2" s="86"/>
      <c r="N2" s="87"/>
    </row>
    <row r="3" spans="1:14">
      <c r="A3" s="88"/>
      <c r="B3" s="89"/>
      <c r="C3" s="89"/>
      <c r="D3" s="89"/>
      <c r="E3" s="89"/>
      <c r="F3" s="89"/>
      <c r="G3" s="90"/>
      <c r="H3" s="88"/>
      <c r="I3" s="89"/>
      <c r="J3" s="89"/>
      <c r="K3" s="89"/>
      <c r="L3" s="89"/>
      <c r="M3" s="89"/>
      <c r="N3" s="90"/>
    </row>
    <row r="4" spans="1:14">
      <c r="A4" s="88"/>
      <c r="B4" s="89"/>
      <c r="C4" s="89"/>
      <c r="D4" s="89"/>
      <c r="E4" s="89"/>
      <c r="F4" s="89"/>
      <c r="G4" s="90"/>
      <c r="H4" s="88"/>
      <c r="I4" s="89"/>
      <c r="J4" s="89"/>
      <c r="K4" s="89"/>
      <c r="L4" s="89"/>
      <c r="M4" s="89"/>
      <c r="N4" s="90"/>
    </row>
    <row r="5" spans="1:14">
      <c r="A5" s="88"/>
      <c r="B5" s="89"/>
      <c r="C5" s="89"/>
      <c r="D5" s="89"/>
      <c r="E5" s="89"/>
      <c r="F5" s="89"/>
      <c r="G5" s="90"/>
      <c r="H5" s="88"/>
      <c r="I5" s="89"/>
      <c r="J5" s="89"/>
      <c r="K5" s="89"/>
      <c r="L5" s="89"/>
      <c r="M5" s="89"/>
      <c r="N5" s="90"/>
    </row>
    <row r="6" spans="1:14">
      <c r="A6" s="88"/>
      <c r="B6" s="89"/>
      <c r="C6" s="89"/>
      <c r="D6" s="89"/>
      <c r="E6" s="89"/>
      <c r="F6" s="89"/>
      <c r="G6" s="90"/>
      <c r="H6" s="88"/>
      <c r="I6" s="89"/>
      <c r="J6" s="89"/>
      <c r="K6" s="89"/>
      <c r="L6" s="89"/>
      <c r="M6" s="89"/>
      <c r="N6" s="90"/>
    </row>
    <row r="7" spans="1:14">
      <c r="A7" s="88"/>
      <c r="B7" s="89"/>
      <c r="C7" s="89"/>
      <c r="D7" s="89"/>
      <c r="E7" s="89"/>
      <c r="F7" s="89"/>
      <c r="G7" s="90"/>
      <c r="H7" s="88"/>
      <c r="I7" s="89"/>
      <c r="J7" s="89"/>
      <c r="K7" s="89"/>
      <c r="L7" s="89"/>
      <c r="M7" s="89"/>
      <c r="N7" s="90"/>
    </row>
    <row r="8" spans="1:14">
      <c r="A8" s="88"/>
      <c r="B8" s="89"/>
      <c r="C8" s="89"/>
      <c r="D8" s="89"/>
      <c r="E8" s="89"/>
      <c r="F8" s="89"/>
      <c r="G8" s="90"/>
      <c r="H8" s="88"/>
      <c r="I8" s="89"/>
      <c r="J8" s="89"/>
      <c r="K8" s="89"/>
      <c r="L8" s="89"/>
      <c r="M8" s="89"/>
      <c r="N8" s="90"/>
    </row>
    <row r="9" spans="1:14">
      <c r="A9" s="88"/>
      <c r="B9" s="89"/>
      <c r="C9" s="89"/>
      <c r="D9" s="89"/>
      <c r="E9" s="89"/>
      <c r="F9" s="89"/>
      <c r="G9" s="90"/>
      <c r="H9" s="88"/>
      <c r="I9" s="89"/>
      <c r="J9" s="89"/>
      <c r="K9" s="89"/>
      <c r="L9" s="89"/>
      <c r="M9" s="89"/>
      <c r="N9" s="90"/>
    </row>
    <row r="10" spans="1:14">
      <c r="A10" s="88"/>
      <c r="B10" s="89"/>
      <c r="C10" s="89"/>
      <c r="D10" s="89"/>
      <c r="E10" s="89"/>
      <c r="F10" s="89"/>
      <c r="G10" s="90"/>
      <c r="H10" s="88"/>
      <c r="I10" s="89"/>
      <c r="J10" s="89"/>
      <c r="K10" s="89"/>
      <c r="L10" s="89"/>
      <c r="M10" s="89"/>
      <c r="N10" s="90"/>
    </row>
    <row r="11" spans="1:14">
      <c r="A11" s="88"/>
      <c r="B11" s="89"/>
      <c r="C11" s="89"/>
      <c r="D11" s="89"/>
      <c r="E11" s="89"/>
      <c r="F11" s="89"/>
      <c r="G11" s="90"/>
      <c r="H11" s="88"/>
      <c r="I11" s="89"/>
      <c r="J11" s="89"/>
      <c r="K11" s="89"/>
      <c r="L11" s="89"/>
      <c r="M11" s="89"/>
      <c r="N11" s="90"/>
    </row>
    <row r="12" spans="1:14">
      <c r="A12" s="88"/>
      <c r="B12" s="89"/>
      <c r="C12" s="89"/>
      <c r="D12" s="89"/>
      <c r="E12" s="89"/>
      <c r="F12" s="89"/>
      <c r="G12" s="90"/>
      <c r="H12" s="88"/>
      <c r="I12" s="89"/>
      <c r="J12" s="89"/>
      <c r="K12" s="89"/>
      <c r="L12" s="89"/>
      <c r="M12" s="89"/>
      <c r="N12" s="90"/>
    </row>
    <row r="13" spans="1:14">
      <c r="A13" s="91"/>
      <c r="B13" s="92"/>
      <c r="C13" s="92"/>
      <c r="D13" s="92"/>
      <c r="E13" s="92"/>
      <c r="F13" s="92"/>
      <c r="G13" s="93"/>
      <c r="H13" s="91"/>
      <c r="I13" s="92"/>
      <c r="J13" s="92"/>
      <c r="K13" s="92"/>
      <c r="L13" s="92"/>
      <c r="M13" s="92"/>
      <c r="N13" s="93"/>
    </row>
    <row r="14" spans="1:14" ht="19.5">
      <c r="A14" s="84" t="s">
        <v>71</v>
      </c>
      <c r="B14" s="84"/>
      <c r="C14" s="84"/>
      <c r="D14" s="84"/>
      <c r="E14" s="84"/>
      <c r="F14" s="84"/>
      <c r="G14" s="84"/>
      <c r="H14" s="84" t="s">
        <v>72</v>
      </c>
      <c r="I14" s="84"/>
      <c r="J14" s="84"/>
      <c r="K14" s="84"/>
      <c r="L14" s="84"/>
      <c r="M14" s="84"/>
      <c r="N14" s="84"/>
    </row>
    <row r="15" spans="1:14" ht="30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</row>
    <row r="16" spans="1:14" ht="30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pans="1:14" ht="30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</row>
    <row r="18" spans="1:14" ht="30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</row>
    <row r="19" spans="1:14" ht="30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</row>
    <row r="20" spans="1:14" ht="30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 ht="30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</row>
    <row r="22" spans="1:14" ht="30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</row>
    <row r="23" spans="1:14" ht="30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</row>
    <row r="24" spans="1:14" ht="30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1:14" ht="30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</row>
    <row r="26" spans="1:14" ht="30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</row>
    <row r="27" spans="1:14" ht="30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</row>
    <row r="28" spans="1:14" ht="30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</row>
    <row r="29" spans="1:14" ht="30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</row>
    <row r="30" spans="1:14" ht="30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1:14" ht="30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4" ht="30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6B9C-1BEE-47DE-A4AD-38A2FE0E74AD}">
  <dimension ref="A1:AK79"/>
  <sheetViews>
    <sheetView topLeftCell="A79" zoomScale="65" workbookViewId="0">
      <selection activeCell="Z68" sqref="Z68"/>
    </sheetView>
  </sheetViews>
  <sheetFormatPr baseColWidth="10" defaultColWidth="8.375" defaultRowHeight="15"/>
  <cols>
    <col min="1" max="16384" width="8.375" style="60"/>
  </cols>
  <sheetData>
    <row r="1" spans="1:37" ht="15.75" thickBot="1"/>
    <row r="2" spans="1:37" ht="15.75" thickBot="1">
      <c r="A2" s="94" t="s">
        <v>76</v>
      </c>
      <c r="B2" s="95"/>
      <c r="C2" s="95"/>
      <c r="D2" s="95"/>
      <c r="E2" s="95"/>
      <c r="F2" s="95"/>
      <c r="G2" s="95"/>
      <c r="H2" s="95"/>
      <c r="I2" s="95"/>
      <c r="J2" s="95"/>
      <c r="K2" s="96"/>
      <c r="N2" s="94" t="s">
        <v>79</v>
      </c>
      <c r="O2" s="95"/>
      <c r="P2" s="95"/>
      <c r="Q2" s="95"/>
      <c r="R2" s="95"/>
      <c r="S2" s="95"/>
      <c r="T2" s="95"/>
      <c r="U2" s="95"/>
      <c r="V2" s="95"/>
      <c r="W2" s="95"/>
      <c r="X2" s="96"/>
      <c r="AA2" s="94" t="s">
        <v>80</v>
      </c>
      <c r="AB2" s="95"/>
      <c r="AC2" s="95"/>
      <c r="AD2" s="95"/>
      <c r="AE2" s="95"/>
      <c r="AF2" s="95"/>
      <c r="AG2" s="95"/>
      <c r="AH2" s="95"/>
      <c r="AI2" s="95"/>
      <c r="AJ2" s="95"/>
      <c r="AK2" s="96"/>
    </row>
    <row r="28" spans="1:37" ht="15.75" thickBot="1">
      <c r="A28" s="94" t="s">
        <v>81</v>
      </c>
      <c r="B28" s="95"/>
      <c r="C28" s="95"/>
      <c r="D28" s="95"/>
      <c r="E28" s="95"/>
      <c r="F28" s="95"/>
      <c r="G28" s="95"/>
      <c r="H28" s="95"/>
      <c r="I28" s="95"/>
      <c r="J28" s="95"/>
      <c r="K28" s="96"/>
      <c r="N28" s="94" t="s">
        <v>82</v>
      </c>
      <c r="O28" s="95"/>
      <c r="P28" s="95"/>
      <c r="Q28" s="95"/>
      <c r="R28" s="95"/>
      <c r="S28" s="95"/>
      <c r="T28" s="95"/>
      <c r="U28" s="95"/>
      <c r="V28" s="95"/>
      <c r="W28" s="95"/>
      <c r="X28" s="96"/>
    </row>
    <row r="29" spans="1:37" ht="15.75" thickBot="1">
      <c r="AA29" s="94" t="s">
        <v>84</v>
      </c>
      <c r="AB29" s="95"/>
      <c r="AC29" s="95"/>
      <c r="AD29" s="95"/>
      <c r="AE29" s="95"/>
      <c r="AF29" s="95"/>
      <c r="AG29" s="95"/>
      <c r="AH29" s="95"/>
      <c r="AI29" s="95"/>
      <c r="AJ29" s="95"/>
      <c r="AK29" s="96"/>
    </row>
    <row r="54" spans="1:37" ht="15.75" thickBot="1">
      <c r="A54" s="94" t="s">
        <v>77</v>
      </c>
      <c r="B54" s="95"/>
      <c r="C54" s="95"/>
      <c r="D54" s="95"/>
      <c r="E54" s="95"/>
      <c r="F54" s="95"/>
      <c r="G54" s="95"/>
      <c r="H54" s="95"/>
      <c r="I54" s="95"/>
      <c r="J54" s="95"/>
      <c r="K54" s="96"/>
      <c r="N54" s="94" t="s">
        <v>85</v>
      </c>
      <c r="O54" s="95"/>
      <c r="P54" s="95"/>
      <c r="Q54" s="95"/>
      <c r="R54" s="95"/>
      <c r="S54" s="95"/>
      <c r="T54" s="95"/>
      <c r="U54" s="95"/>
      <c r="V54" s="95"/>
      <c r="W54" s="95"/>
      <c r="X54" s="96"/>
      <c r="AA54" s="94" t="s">
        <v>78</v>
      </c>
      <c r="AB54" s="95"/>
      <c r="AC54" s="95"/>
      <c r="AD54" s="95"/>
      <c r="AE54" s="95"/>
      <c r="AF54" s="95"/>
      <c r="AG54" s="95"/>
      <c r="AH54" s="95"/>
      <c r="AI54" s="95"/>
      <c r="AJ54" s="95"/>
      <c r="AK54" s="96"/>
    </row>
    <row r="79" spans="1:37" ht="15.75" thickBot="1">
      <c r="A79" s="94" t="s">
        <v>83</v>
      </c>
      <c r="B79" s="95"/>
      <c r="C79" s="95"/>
      <c r="D79" s="95"/>
      <c r="E79" s="95"/>
      <c r="F79" s="95"/>
      <c r="G79" s="95"/>
      <c r="H79" s="95"/>
      <c r="I79" s="95"/>
      <c r="J79" s="95"/>
      <c r="K79" s="96"/>
      <c r="N79" s="94" t="s">
        <v>137</v>
      </c>
      <c r="O79" s="95"/>
      <c r="P79" s="95"/>
      <c r="Q79" s="95"/>
      <c r="R79" s="95"/>
      <c r="S79" s="95"/>
      <c r="T79" s="95"/>
      <c r="U79" s="95"/>
      <c r="V79" s="95"/>
      <c r="W79" s="95"/>
      <c r="X79" s="96"/>
      <c r="AA79" s="94" t="s">
        <v>117</v>
      </c>
      <c r="AB79" s="95"/>
      <c r="AC79" s="95"/>
      <c r="AD79" s="95"/>
      <c r="AE79" s="95"/>
      <c r="AF79" s="95"/>
      <c r="AG79" s="95"/>
      <c r="AH79" s="95"/>
      <c r="AI79" s="95"/>
      <c r="AJ79" s="95"/>
      <c r="AK79" s="96"/>
    </row>
  </sheetData>
  <mergeCells count="12">
    <mergeCell ref="AA29:AK29"/>
    <mergeCell ref="A2:K2"/>
    <mergeCell ref="N2:X2"/>
    <mergeCell ref="AA2:AK2"/>
    <mergeCell ref="A28:K28"/>
    <mergeCell ref="N28:X28"/>
    <mergeCell ref="A54:K54"/>
    <mergeCell ref="N54:X54"/>
    <mergeCell ref="AA54:AK54"/>
    <mergeCell ref="A79:K79"/>
    <mergeCell ref="N79:X79"/>
    <mergeCell ref="AA79:AK7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0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2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Plots)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2025-04-08T09:50:38Z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