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ELL\AppData\Local\Temp\fz3temp-1\"/>
    </mc:Choice>
  </mc:AlternateContent>
  <xr:revisionPtr revIDLastSave="0" documentId="13_ncr:1_{F8E8E75F-78AB-4A1D-9546-7A22EFB68FDC}" xr6:coauthVersionLast="47" xr6:coauthVersionMax="47" xr10:uidLastSave="{00000000-0000-0000-0000-000000000000}"/>
  <bookViews>
    <workbookView xWindow="-120" yWindow="-120" windowWidth="29040" windowHeight="15720" tabRatio="876" activeTab="1" xr2:uid="{00000000-000D-0000-FFFF-FFFF00000000}"/>
  </bookViews>
  <sheets>
    <sheet name="Cell info" sheetId="26" r:id="rId1"/>
    <sheet name="Main tests" sheetId="51" r:id="rId2"/>
    <sheet name="Site Photos" sheetId="60" r:id="rId3"/>
    <sheet name="DT NR Plots" sheetId="67" r:id="rId4"/>
    <sheet name="Throughput table" sheetId="66" r:id="rId5"/>
    <sheet name="Sheet2" sheetId="47" state="hidden" r:id="rId6"/>
    <sheet name="Sheet1" sheetId="46" state="hidden" r:id="rId7"/>
  </sheets>
  <externalReferences>
    <externalReference r:id="rId8"/>
  </externalReferences>
  <definedNames>
    <definedName name="_Run3">Donnees Mobile - [1]Voix!$A$265:$A$265</definedName>
    <definedName name="_Run3_copy">Donnees Mobile - [1]Voix!$A$265:$A$265</definedName>
    <definedName name="dwq">Donnees Mobile - [1]Voix!$A$265:$A$265</definedName>
    <definedName name="MmExcelLinker_8BBE5332_E43B_4935_8BEB_78ABAF017EC2">Donnees Mobile - [1]Voix!$A$265:$A$265</definedName>
    <definedName name="wqewq">Donnees Mobile - [1]Voix!$A$265:$A$265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7" i="51" l="1"/>
  <c r="G2" i="51"/>
  <c r="C2" i="51"/>
</calcChain>
</file>

<file path=xl/sharedStrings.xml><?xml version="1.0" encoding="utf-8"?>
<sst xmlns="http://schemas.openxmlformats.org/spreadsheetml/2006/main" count="242" uniqueCount="138">
  <si>
    <t>Site Checklist</t>
    <phoneticPr fontId="7" type="noConversion"/>
  </si>
  <si>
    <t>Site ID:</t>
    <phoneticPr fontId="7" type="noConversion"/>
  </si>
  <si>
    <t>Action</t>
    <phoneticPr fontId="7" type="noConversion"/>
  </si>
  <si>
    <t>Check</t>
    <phoneticPr fontId="7" type="noConversion"/>
  </si>
  <si>
    <t>Threshold</t>
    <phoneticPr fontId="7" type="noConversion"/>
  </si>
  <si>
    <t>Result</t>
    <phoneticPr fontId="7" type="noConversion"/>
  </si>
  <si>
    <t>Remarks</t>
    <phoneticPr fontId="7" type="noConversion"/>
  </si>
  <si>
    <t>The antennas whether are blocked by other antennas</t>
    <phoneticPr fontId="7" type="noConversion"/>
  </si>
  <si>
    <t>NO</t>
    <phoneticPr fontId="7" type="noConversion"/>
  </si>
  <si>
    <t>Pass</t>
    <phoneticPr fontId="7" type="noConversion"/>
  </si>
  <si>
    <t>The PCI to confirm feeder cross connection or not</t>
    <phoneticPr fontId="7" type="noConversion"/>
  </si>
  <si>
    <t>Site Frequency BandWidth</t>
    <phoneticPr fontId="7" type="noConversion"/>
  </si>
  <si>
    <t>NA</t>
    <phoneticPr fontId="7" type="noConversion"/>
  </si>
  <si>
    <t>Service check</t>
    <phoneticPr fontId="7" type="noConversion"/>
  </si>
  <si>
    <t>OK</t>
    <phoneticPr fontId="7" type="noConversion"/>
  </si>
  <si>
    <t>FTP Service</t>
    <phoneticPr fontId="7" type="noConversion"/>
  </si>
  <si>
    <t>Http Service</t>
    <phoneticPr fontId="7" type="noConversion"/>
  </si>
  <si>
    <t>Physical Information Audit</t>
    <phoneticPr fontId="7" type="noConversion"/>
  </si>
  <si>
    <t>SectorA</t>
    <phoneticPr fontId="7" type="noConversion"/>
  </si>
  <si>
    <t>SectorB</t>
    <phoneticPr fontId="7" type="noConversion"/>
  </si>
  <si>
    <t>SectorC</t>
    <phoneticPr fontId="7" type="noConversion"/>
  </si>
  <si>
    <t>SectorD</t>
    <phoneticPr fontId="7" type="noConversion"/>
  </si>
  <si>
    <t>Lon</t>
    <phoneticPr fontId="7" type="noConversion"/>
  </si>
  <si>
    <t>Planning</t>
    <phoneticPr fontId="7" type="noConversion"/>
  </si>
  <si>
    <t>LaT</t>
  </si>
  <si>
    <t xml:space="preserve">Antenna Type </t>
    <phoneticPr fontId="7" type="noConversion"/>
  </si>
  <si>
    <t>-</t>
    <phoneticPr fontId="7" type="noConversion"/>
  </si>
  <si>
    <t>Antenna Quantity</t>
    <phoneticPr fontId="7" type="noConversion"/>
  </si>
  <si>
    <t>Azimuth</t>
    <phoneticPr fontId="7" type="noConversion"/>
  </si>
  <si>
    <t>M-Tilt</t>
    <phoneticPr fontId="7" type="noConversion"/>
  </si>
  <si>
    <t xml:space="preserve">Total Tilt </t>
    <phoneticPr fontId="7" type="noConversion"/>
  </si>
  <si>
    <t>Antenna Height</t>
    <phoneticPr fontId="7" type="noConversion"/>
  </si>
  <si>
    <t>Availablity</t>
    <phoneticPr fontId="7" type="noConversion"/>
  </si>
  <si>
    <t>Availablity NR</t>
    <phoneticPr fontId="7" type="noConversion"/>
  </si>
  <si>
    <t>Frequency</t>
    <phoneticPr fontId="7" type="noConversion"/>
  </si>
  <si>
    <t>PCI</t>
    <phoneticPr fontId="7" type="noConversion"/>
  </si>
  <si>
    <t>Ping 32byte Time(ms) UU Interface</t>
    <phoneticPr fontId="7" type="noConversion"/>
  </si>
  <si>
    <t>Drive Test KPIs</t>
    <phoneticPr fontId="7" type="noConversion"/>
  </si>
  <si>
    <t>Value</t>
    <phoneticPr fontId="7" type="noConversion"/>
  </si>
  <si>
    <t>Acceptance</t>
  </si>
  <si>
    <t>Total KPI Count</t>
    <phoneticPr fontId="7" type="noConversion"/>
  </si>
  <si>
    <t>Overall</t>
  </si>
  <si>
    <t>PCI</t>
  </si>
  <si>
    <t>Scope</t>
  </si>
  <si>
    <t>Date</t>
  </si>
  <si>
    <t>Site ID-1</t>
  </si>
  <si>
    <t>Site ID(*)</t>
  </si>
  <si>
    <t>Region</t>
    <phoneticPr fontId="9" type="noConversion"/>
  </si>
  <si>
    <t>Site Name(*)</t>
  </si>
  <si>
    <t>Cell Name(*)</t>
  </si>
  <si>
    <t>Cell ID(*)</t>
  </si>
  <si>
    <t>MCC</t>
  </si>
  <si>
    <t>MNC</t>
  </si>
  <si>
    <t>Transceiver Name</t>
  </si>
  <si>
    <t>DlEarfcn(*)</t>
  </si>
  <si>
    <t>Local Cell ID-1</t>
    <phoneticPr fontId="9" type="noConversion"/>
  </si>
  <si>
    <t>Frequency Band(*)</t>
  </si>
  <si>
    <t>*Downlink bandwidth-1</t>
  </si>
  <si>
    <t>subCarrierSpacing</t>
  </si>
  <si>
    <t>Radius(m)</t>
  </si>
  <si>
    <t>MinRootSequenceIndex</t>
  </si>
  <si>
    <t>TAC-1</t>
  </si>
  <si>
    <t>Longitude</t>
  </si>
  <si>
    <t>Latitude</t>
  </si>
  <si>
    <t>Azimuth(*)</t>
  </si>
  <si>
    <t>Height-1</t>
  </si>
  <si>
    <t>M-Tilt-1</t>
  </si>
  <si>
    <t>E-Tilt-1</t>
  </si>
  <si>
    <t>Transceiver Comments</t>
  </si>
  <si>
    <t>City-1</t>
  </si>
  <si>
    <t>5G FDD</t>
  </si>
  <si>
    <t>1800 NR - 10 MHz</t>
  </si>
  <si>
    <t>CELL_BW_10M</t>
  </si>
  <si>
    <t>Sector 1</t>
  </si>
  <si>
    <t>Sector 2</t>
  </si>
  <si>
    <t>Sector 3</t>
  </si>
  <si>
    <t>Sector 4</t>
  </si>
  <si>
    <t>Site On Air Date:</t>
  </si>
  <si>
    <t xml:space="preserve">D-Tilt </t>
  </si>
  <si>
    <t>Stationary Test</t>
  </si>
  <si>
    <t xml:space="preserve">SgNB Add (OK/NOK)	</t>
  </si>
  <si>
    <t>NR Session Setup Success Rate</t>
  </si>
  <si>
    <t>Av DL User Throughput (Total) 100MHz(TDD)/10Mhz(FDD)</t>
  </si>
  <si>
    <t>Av DL User Throughput (SCG) 100MHz(TDD)/10Mhz(FDD)</t>
  </si>
  <si>
    <t>Av UL User Throughput (Total) 100MHz(TDD)/10Mhz(FDD)</t>
  </si>
  <si>
    <t>Av UL User Throughput (SCG) 100MHz(TDD)/10Mhz(FDD)</t>
  </si>
  <si>
    <t>Av SSB RSRP (dBm)</t>
  </si>
  <si>
    <t>Av SSB RSRQ (dB)</t>
  </si>
  <si>
    <t>Av SSB-SINR (dB)</t>
  </si>
  <si>
    <t>Pscell Change Success Rate</t>
  </si>
  <si>
    <t>SgNB Abnormal Release Rate</t>
  </si>
  <si>
    <t>Intra-NR Site Handover between adjacent sectors</t>
  </si>
  <si>
    <t>SgNB Add SR</t>
  </si>
  <si>
    <t>80 Mbps/30 Mbps</t>
  </si>
  <si>
    <t>Intra Frequency Handover success (S1-&gt;S2)</t>
  </si>
  <si>
    <t>Intra Frequency Handover success (S2-&gt;S3)</t>
  </si>
  <si>
    <t>Intra Frequency Handover success (S3-&gt;S1)</t>
  </si>
  <si>
    <r>
      <t>CSFB to 3G success rate</t>
    </r>
    <r>
      <rPr>
        <b/>
        <sz val="8"/>
        <color rgb="FF7030A0"/>
        <rFont val="Ericsson Hilda"/>
      </rPr>
      <t>(5 Attempts)(O/T)</t>
    </r>
  </si>
  <si>
    <t>60 Mbps/15 Mbps</t>
  </si>
  <si>
    <t>av DL User Throughput (Total) 100MHz(TDD)/10Mhz(FDD)</t>
  </si>
  <si>
    <t>av DL User Throughput (SCG) 100MHz(TDD)/10Mhz(FDD)</t>
  </si>
  <si>
    <t>av UL User Throughput (Total) 100MHz(TDD)/10Mhz(FDD)</t>
  </si>
  <si>
    <t>av User Throughput (SCG) 100MHz(TDD)/10Mhz(FDD)</t>
  </si>
  <si>
    <t>MeNB change Success Rate (Anchoring change)</t>
  </si>
  <si>
    <t>SgNB Modification interruption time (ms)  (Pscell change time)</t>
  </si>
  <si>
    <t>Peak DL User Throughput (Total) 100MHz(TDD)/10Mhz(FDD)</t>
  </si>
  <si>
    <t>Peak DL User Throughput (SCG) 100MHz(TDD)/10Mhz(FDD)</t>
  </si>
  <si>
    <t>Peak UL User Throughput (Total) 100MHz(TDD)/10Mhz(FDD)</t>
  </si>
  <si>
    <t>Static test Throughput</t>
  </si>
  <si>
    <t>OK</t>
  </si>
  <si>
    <t>Test Date:05/03/2025</t>
  </si>
  <si>
    <t>Site Name:Sahloul_4</t>
  </si>
  <si>
    <t>NSO265X</t>
  </si>
  <si>
    <t>NSO265Y</t>
  </si>
  <si>
    <t>NSO265Z</t>
  </si>
  <si>
    <t>NSO265</t>
  </si>
  <si>
    <t>Sousse</t>
  </si>
  <si>
    <t>NR PCI</t>
  </si>
  <si>
    <t>NR SS-RSRP</t>
  </si>
  <si>
    <t>NR SS-RSRQ</t>
  </si>
  <si>
    <t>NR SS-SINR</t>
  </si>
  <si>
    <t>NR DL Throughput</t>
  </si>
  <si>
    <t>NR MULTI RAT DL Throughput</t>
  </si>
  <si>
    <t>NR RI</t>
  </si>
  <si>
    <t>Serving Cell NR ARFCN DL</t>
  </si>
  <si>
    <t>NR MODULATION</t>
  </si>
  <si>
    <t>NR UL Throughput</t>
  </si>
  <si>
    <t xml:space="preserve">Tx power PUSCH plot </t>
  </si>
  <si>
    <t>Beam Index plot DL</t>
  </si>
  <si>
    <t>850 Mbps/140Mbps</t>
  </si>
  <si>
    <t>750 Mbps/40Mbps</t>
  </si>
  <si>
    <t>5G_Sahloul_4_N3_1</t>
  </si>
  <si>
    <t>5G_Sahloul_4_N3_2</t>
  </si>
  <si>
    <t>5G_Sahloul_4_N3_3</t>
  </si>
  <si>
    <t>B5G4G_Sahloul_4</t>
  </si>
  <si>
    <t>Peak UL User Throughput (SCG) 100MHz(TDD)/10Mhz(FDD)</t>
  </si>
  <si>
    <t>av UL User Throughput (SCG) 100MHz(TDD)/10Mhz(FDD)</t>
  </si>
  <si>
    <t>40ms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</si>
</sst>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-409]dd\-mmm\-yy;@"/>
    <numFmt numFmtId="165" formatCode="[$-41B]General"/>
    <numFmt numFmtId="166" formatCode="[$-409]d\-mmm\-yy;@"/>
    <numFmt numFmtId="167" formatCode="_-* #,##0.00\ _€_-;\-* #,##0.00\ _€_-;_-* &quot;-&quot;??\ _€_-;_-@_-"/>
    <numFmt numFmtId="168" formatCode="0.0#"/>
  </numFmts>
  <fonts count="46">
    <font>
      <sz val="12"/>
      <name val="宋体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宋体"/>
      <family val="3"/>
      <charset val="134"/>
    </font>
    <font>
      <sz val="12"/>
      <name val="Times New Roman"/>
      <family val="1"/>
    </font>
    <font>
      <sz val="10"/>
      <name val="Arial"/>
      <family val="2"/>
    </font>
    <font>
      <sz val="12"/>
      <name val="FrutigerNext LT Regular"/>
      <family val="2"/>
    </font>
    <font>
      <sz val="12"/>
      <name val="宋体"/>
      <family val="3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34"/>
      <scheme val="minor"/>
    </font>
    <font>
      <sz val="11"/>
      <color indexed="8"/>
      <name val="Calibri"/>
      <family val="2"/>
    </font>
    <font>
      <sz val="9"/>
      <name val="Tahoma"/>
      <family val="2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charset val="134"/>
    </font>
    <font>
      <b/>
      <sz val="15"/>
      <name val="Ericsson Hilda"/>
    </font>
    <font>
      <sz val="12"/>
      <name val="Ericsson Hilda"/>
    </font>
    <font>
      <b/>
      <sz val="10"/>
      <name val="Ericsson Hilda"/>
    </font>
    <font>
      <b/>
      <sz val="9"/>
      <color theme="3" tint="0.79998168889431442"/>
      <name val="Ericsson Hilda"/>
    </font>
    <font>
      <b/>
      <sz val="8"/>
      <name val="Ericsson Hilda"/>
    </font>
    <font>
      <b/>
      <sz val="11"/>
      <color theme="0"/>
      <name val="Ericsson Hilda"/>
    </font>
    <font>
      <b/>
      <sz val="11"/>
      <color rgb="FFFF0000"/>
      <name val="Ericsson Hilda"/>
    </font>
    <font>
      <sz val="10"/>
      <name val="Ericsson Hilda"/>
    </font>
    <font>
      <sz val="11"/>
      <color rgb="FF000000"/>
      <name val="Ericsson Hilda"/>
    </font>
    <font>
      <sz val="11"/>
      <color rgb="FFFF0000"/>
      <name val="Ericsson Hilda"/>
    </font>
    <font>
      <sz val="10"/>
      <color rgb="FFFF0000"/>
      <name val="Ericsson Hilda"/>
    </font>
    <font>
      <b/>
      <sz val="11"/>
      <color theme="1"/>
      <name val="Ericsson Hilda"/>
    </font>
    <font>
      <sz val="11"/>
      <color theme="1"/>
      <name val="Ericsson Hilda"/>
    </font>
    <font>
      <b/>
      <sz val="24"/>
      <color rgb="FFFF0000"/>
      <name val="Ericsson Hilda"/>
    </font>
    <font>
      <b/>
      <sz val="24"/>
      <color rgb="FF0000FF"/>
      <name val="Ericsson Hilda"/>
    </font>
    <font>
      <sz val="24"/>
      <color rgb="FF0000FF"/>
      <name val="Ericsson Hilda"/>
    </font>
    <font>
      <sz val="11"/>
      <name val="Ericsson Hilda"/>
    </font>
    <font>
      <b/>
      <sz val="11"/>
      <color rgb="FFFFFFFF"/>
      <name val="Ericsson Hilda"/>
    </font>
    <font>
      <sz val="10"/>
      <color rgb="FF000000"/>
      <name val="Ericsson Hilda"/>
    </font>
    <font>
      <b/>
      <sz val="10"/>
      <color rgb="FFFF0000"/>
      <name val="Ericsson Hilda"/>
    </font>
    <font>
      <sz val="11"/>
      <name val="Arial"/>
      <family val="2"/>
    </font>
    <font>
      <sz val="10"/>
      <name val="FrutigerNext LT Regular"/>
      <family val="2"/>
    </font>
    <font>
      <b/>
      <sz val="10"/>
      <name val="Calibri"/>
      <family val="2"/>
      <scheme val="minor"/>
    </font>
    <font>
      <b/>
      <sz val="8"/>
      <color rgb="FF7030A0"/>
      <name val="Ericsson Hilda"/>
    </font>
    <font>
      <b/>
      <sz val="8"/>
      <color rgb="FFFF0000"/>
      <name val="Ericsson Hilda"/>
    </font>
    <font>
      <sz val="11"/>
      <color rgb="FF000000"/>
      <name val="Calibri"/>
      <family val="2"/>
    </font>
    <font>
      <sz val="11"/>
      <color rgb="FFFF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AFDC7E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2">
    <xf numFmtId="0" fontId="0" fillId="0" borderId="0">
      <alignment vertical="center"/>
    </xf>
    <xf numFmtId="0" fontId="9" fillId="0" borderId="0"/>
    <xf numFmtId="0" fontId="13" fillId="0" borderId="0">
      <alignment vertical="center"/>
    </xf>
    <xf numFmtId="0" fontId="12" fillId="0" borderId="0"/>
    <xf numFmtId="0" fontId="8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0" fillId="0" borderId="0">
      <alignment vertical="center"/>
    </xf>
    <xf numFmtId="0" fontId="8" fillId="0" borderId="0"/>
    <xf numFmtId="0" fontId="14" fillId="0" borderId="0"/>
    <xf numFmtId="0" fontId="15" fillId="0" borderId="0">
      <protection locked="0"/>
    </xf>
    <xf numFmtId="9" fontId="14" fillId="0" borderId="0" applyFont="0" applyFill="0" applyBorder="0" applyAlignment="0" applyProtection="0"/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6" fillId="0" borderId="0">
      <alignment vertical="center"/>
    </xf>
    <xf numFmtId="0" fontId="14" fillId="0" borderId="0"/>
    <xf numFmtId="0" fontId="11" fillId="0" borderId="0">
      <alignment vertical="center"/>
    </xf>
    <xf numFmtId="0" fontId="12" fillId="0" borderId="0"/>
    <xf numFmtId="0" fontId="39" fillId="0" borderId="0">
      <alignment vertical="center"/>
    </xf>
    <xf numFmtId="165" fontId="9" fillId="0" borderId="0"/>
    <xf numFmtId="165" fontId="40" fillId="0" borderId="0"/>
    <xf numFmtId="165" fontId="14" fillId="0" borderId="0"/>
    <xf numFmtId="165" fontId="9" fillId="0" borderId="0"/>
    <xf numFmtId="166" fontId="9" fillId="0" borderId="0"/>
    <xf numFmtId="0" fontId="6" fillId="0" borderId="0">
      <alignment vertical="center"/>
    </xf>
    <xf numFmtId="0" fontId="5" fillId="0" borderId="0">
      <alignment vertical="center"/>
    </xf>
    <xf numFmtId="9" fontId="18" fillId="0" borderId="0" applyFont="0" applyFill="0" applyBorder="0" applyAlignment="0" applyProtection="0"/>
    <xf numFmtId="0" fontId="4" fillId="0" borderId="0"/>
    <xf numFmtId="0" fontId="3" fillId="0" borderId="0"/>
    <xf numFmtId="0" fontId="2" fillId="0" borderId="0"/>
    <xf numFmtId="0" fontId="1" fillId="0" borderId="0"/>
    <xf numFmtId="0" fontId="1" fillId="0" borderId="0"/>
    <xf numFmtId="167" fontId="18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</cellStyleXfs>
  <cellXfs count="91">
    <xf numFmtId="0" fontId="0" fillId="0" borderId="0" xfId="0">
      <alignment vertical="center"/>
    </xf>
    <xf numFmtId="0" fontId="7" fillId="0" borderId="0" xfId="0" applyFont="1">
      <alignment vertical="center"/>
    </xf>
    <xf numFmtId="0" fontId="20" fillId="0" borderId="13" xfId="0" applyFont="1" applyBorder="1">
      <alignment vertical="center"/>
    </xf>
    <xf numFmtId="0" fontId="20" fillId="4" borderId="1" xfId="0" applyFont="1" applyFill="1" applyBorder="1">
      <alignment vertical="center"/>
    </xf>
    <xf numFmtId="0" fontId="22" fillId="3" borderId="1" xfId="0" applyFont="1" applyFill="1" applyBorder="1">
      <alignment vertical="center"/>
    </xf>
    <xf numFmtId="49" fontId="22" fillId="3" borderId="1" xfId="0" applyNumberFormat="1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center" vertical="center"/>
    </xf>
    <xf numFmtId="0" fontId="23" fillId="6" borderId="1" xfId="0" applyFont="1" applyFill="1" applyBorder="1" applyAlignment="1">
      <alignment horizontal="center" vertical="center"/>
    </xf>
    <xf numFmtId="0" fontId="23" fillId="7" borderId="1" xfId="0" applyFont="1" applyFill="1" applyBorder="1" applyAlignment="1">
      <alignment horizontal="center" vertical="center"/>
    </xf>
    <xf numFmtId="0" fontId="20" fillId="0" borderId="1" xfId="0" applyFont="1" applyBorder="1">
      <alignment vertical="center"/>
    </xf>
    <xf numFmtId="0" fontId="23" fillId="5" borderId="1" xfId="0" applyFont="1" applyFill="1" applyBorder="1" applyAlignment="1">
      <alignment horizontal="center" vertical="center"/>
    </xf>
    <xf numFmtId="9" fontId="23" fillId="5" borderId="1" xfId="0" applyNumberFormat="1" applyFont="1" applyFill="1" applyBorder="1" applyAlignment="1">
      <alignment horizontal="center" vertical="center"/>
    </xf>
    <xf numFmtId="9" fontId="23" fillId="6" borderId="1" xfId="0" applyNumberFormat="1" applyFont="1" applyFill="1" applyBorder="1" applyAlignment="1">
      <alignment horizontal="center" vertical="center" wrapText="1"/>
    </xf>
    <xf numFmtId="49" fontId="22" fillId="3" borderId="3" xfId="0" applyNumberFormat="1" applyFont="1" applyFill="1" applyBorder="1" applyAlignment="1">
      <alignment horizontal="center" vertical="center"/>
    </xf>
    <xf numFmtId="0" fontId="24" fillId="9" borderId="3" xfId="0" applyFont="1" applyFill="1" applyBorder="1" applyAlignment="1">
      <alignment horizontal="center" vertical="center" wrapText="1"/>
    </xf>
    <xf numFmtId="0" fontId="24" fillId="9" borderId="1" xfId="0" applyFont="1" applyFill="1" applyBorder="1" applyAlignment="1">
      <alignment horizontal="center" vertical="center" wrapText="1"/>
    </xf>
    <xf numFmtId="0" fontId="25" fillId="10" borderId="1" xfId="0" applyFont="1" applyFill="1" applyBorder="1" applyAlignment="1">
      <alignment horizontal="center" vertical="center" wrapText="1"/>
    </xf>
    <xf numFmtId="0" fontId="24" fillId="9" borderId="1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/>
    </xf>
    <xf numFmtId="164" fontId="26" fillId="2" borderId="1" xfId="0" applyNumberFormat="1" applyFont="1" applyFill="1" applyBorder="1" applyAlignment="1">
      <alignment horizontal="center" vertical="center"/>
    </xf>
    <xf numFmtId="0" fontId="26" fillId="2" borderId="1" xfId="0" quotePrefix="1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164" fontId="20" fillId="2" borderId="0" xfId="0" applyNumberFormat="1" applyFont="1" applyFill="1" applyAlignment="1"/>
    <xf numFmtId="0" fontId="20" fillId="0" borderId="0" xfId="0" applyFont="1">
      <alignment vertical="center"/>
    </xf>
    <xf numFmtId="0" fontId="34" fillId="0" borderId="0" xfId="10" applyFont="1"/>
    <xf numFmtId="0" fontId="34" fillId="0" borderId="0" xfId="10" applyFont="1" applyAlignment="1">
      <alignment horizontal="center" vertical="center" wrapText="1"/>
    </xf>
    <xf numFmtId="0" fontId="26" fillId="2" borderId="0" xfId="0" applyFont="1" applyFill="1" applyAlignment="1">
      <alignment horizontal="center" vertical="center"/>
    </xf>
    <xf numFmtId="164" fontId="26" fillId="2" borderId="0" xfId="0" applyNumberFormat="1" applyFont="1" applyFill="1" applyAlignment="1">
      <alignment horizontal="center" vertical="center"/>
    </xf>
    <xf numFmtId="0" fontId="27" fillId="0" borderId="0" xfId="0" applyFont="1" applyAlignment="1"/>
    <xf numFmtId="0" fontId="28" fillId="0" borderId="0" xfId="0" applyFont="1" applyAlignment="1"/>
    <xf numFmtId="0" fontId="26" fillId="2" borderId="0" xfId="0" quotePrefix="1" applyFont="1" applyFill="1" applyAlignment="1">
      <alignment horizontal="center" vertical="center"/>
    </xf>
    <xf numFmtId="0" fontId="25" fillId="0" borderId="0" xfId="0" applyFont="1" applyAlignment="1"/>
    <xf numFmtId="0" fontId="29" fillId="2" borderId="0" xfId="0" applyFont="1" applyFill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26" fillId="0" borderId="0" xfId="0" applyFont="1" applyAlignment="1">
      <alignment horizontal="center"/>
    </xf>
    <xf numFmtId="14" fontId="35" fillId="0" borderId="0" xfId="0" applyNumberFormat="1" applyFont="1">
      <alignment vertical="center"/>
    </xf>
    <xf numFmtId="0" fontId="35" fillId="0" borderId="0" xfId="0" applyFont="1">
      <alignment vertical="center"/>
    </xf>
    <xf numFmtId="0" fontId="30" fillId="8" borderId="1" xfId="0" applyFont="1" applyFill="1" applyBorder="1" applyAlignment="1">
      <alignment horizontal="center" vertical="center"/>
    </xf>
    <xf numFmtId="0" fontId="36" fillId="11" borderId="1" xfId="0" applyFont="1" applyFill="1" applyBorder="1" applyAlignment="1">
      <alignment horizontal="center" vertical="center"/>
    </xf>
    <xf numFmtId="0" fontId="35" fillId="0" borderId="0" xfId="0" applyFont="1" applyAlignment="1"/>
    <xf numFmtId="0" fontId="37" fillId="0" borderId="1" xfId="0" applyFont="1" applyBorder="1" applyAlignment="1"/>
    <xf numFmtId="0" fontId="29" fillId="0" borderId="1" xfId="0" applyFont="1" applyBorder="1" applyAlignment="1"/>
    <xf numFmtId="0" fontId="38" fillId="0" borderId="1" xfId="0" applyFont="1" applyBorder="1" applyAlignment="1"/>
    <xf numFmtId="0" fontId="23" fillId="4" borderId="1" xfId="0" applyFont="1" applyFill="1" applyBorder="1" applyAlignment="1">
      <alignment horizontal="left" vertical="center"/>
    </xf>
    <xf numFmtId="0" fontId="23" fillId="4" borderId="1" xfId="0" applyFont="1" applyFill="1" applyBorder="1">
      <alignment vertical="center"/>
    </xf>
    <xf numFmtId="0" fontId="23" fillId="4" borderId="3" xfId="0" applyFont="1" applyFill="1" applyBorder="1">
      <alignment vertical="center"/>
    </xf>
    <xf numFmtId="0" fontId="23" fillId="4" borderId="5" xfId="0" applyFont="1" applyFill="1" applyBorder="1">
      <alignment vertical="center"/>
    </xf>
    <xf numFmtId="9" fontId="41" fillId="2" borderId="1" xfId="27" applyNumberFormat="1" applyFont="1" applyFill="1" applyBorder="1" applyAlignment="1">
      <alignment horizontal="center"/>
    </xf>
    <xf numFmtId="0" fontId="43" fillId="4" borderId="1" xfId="0" applyFont="1" applyFill="1" applyBorder="1" applyAlignment="1">
      <alignment horizontal="left" vertical="center"/>
    </xf>
    <xf numFmtId="0" fontId="23" fillId="13" borderId="1" xfId="0" applyFont="1" applyFill="1" applyBorder="1">
      <alignment vertical="center"/>
    </xf>
    <xf numFmtId="0" fontId="23" fillId="13" borderId="3" xfId="0" applyFont="1" applyFill="1" applyBorder="1">
      <alignment vertical="center"/>
    </xf>
    <xf numFmtId="0" fontId="44" fillId="0" borderId="8" xfId="0" applyFont="1" applyBorder="1" applyAlignment="1"/>
    <xf numFmtId="0" fontId="45" fillId="0" borderId="8" xfId="0" applyFont="1" applyBorder="1" applyAlignment="1"/>
    <xf numFmtId="2" fontId="23" fillId="5" borderId="1" xfId="0" applyNumberFormat="1" applyFont="1" applyFill="1" applyBorder="1" applyAlignment="1">
      <alignment horizontal="center" vertical="center"/>
    </xf>
    <xf numFmtId="168" fontId="1" fillId="0" borderId="1" xfId="41" applyNumberFormat="1" applyBorder="1" applyAlignment="1">
      <alignment horizontal="center"/>
    </xf>
    <xf numFmtId="0" fontId="1" fillId="0" borderId="0" xfId="41"/>
    <xf numFmtId="0" fontId="23" fillId="4" borderId="1" xfId="0" applyFont="1" applyFill="1" applyBorder="1" applyAlignment="1">
      <alignment horizontal="left" vertical="center"/>
    </xf>
    <xf numFmtId="0" fontId="23" fillId="5" borderId="1" xfId="0" applyFont="1" applyFill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 wrapText="1"/>
    </xf>
    <xf numFmtId="2" fontId="23" fillId="5" borderId="3" xfId="0" quotePrefix="1" applyNumberFormat="1" applyFont="1" applyFill="1" applyBorder="1" applyAlignment="1">
      <alignment horizontal="center" vertical="center"/>
    </xf>
    <xf numFmtId="2" fontId="23" fillId="5" borderId="4" xfId="0" quotePrefix="1" applyNumberFormat="1" applyFont="1" applyFill="1" applyBorder="1" applyAlignment="1">
      <alignment horizontal="center" vertical="center"/>
    </xf>
    <xf numFmtId="0" fontId="22" fillId="3" borderId="3" xfId="0" applyFont="1" applyFill="1" applyBorder="1" applyAlignment="1">
      <alignment horizontal="center" vertical="center"/>
    </xf>
    <xf numFmtId="0" fontId="22" fillId="3" borderId="4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vertical="center"/>
    </xf>
    <xf numFmtId="9" fontId="23" fillId="5" borderId="3" xfId="30" quotePrefix="1" applyFont="1" applyFill="1" applyBorder="1" applyAlignment="1">
      <alignment horizontal="center" vertical="center"/>
    </xf>
    <xf numFmtId="9" fontId="23" fillId="5" borderId="4" xfId="30" quotePrefix="1" applyFont="1" applyFill="1" applyBorder="1" applyAlignment="1">
      <alignment horizontal="center" vertical="center"/>
    </xf>
    <xf numFmtId="1" fontId="23" fillId="5" borderId="3" xfId="0" quotePrefix="1" applyNumberFormat="1" applyFont="1" applyFill="1" applyBorder="1" applyAlignment="1">
      <alignment horizontal="center" vertical="center"/>
    </xf>
    <xf numFmtId="1" fontId="23" fillId="5" borderId="4" xfId="0" quotePrefix="1" applyNumberFormat="1" applyFont="1" applyFill="1" applyBorder="1" applyAlignment="1">
      <alignment horizontal="center" vertical="center"/>
    </xf>
    <xf numFmtId="10" fontId="23" fillId="7" borderId="1" xfId="0" applyNumberFormat="1" applyFont="1" applyFill="1" applyBorder="1" applyAlignment="1">
      <alignment horizontal="center" vertical="center"/>
    </xf>
    <xf numFmtId="49" fontId="22" fillId="3" borderId="1" xfId="0" applyNumberFormat="1" applyFont="1" applyFill="1" applyBorder="1" applyAlignment="1">
      <alignment horizontal="center" vertical="center"/>
    </xf>
    <xf numFmtId="0" fontId="33" fillId="0" borderId="1" xfId="10" applyFont="1" applyBorder="1" applyAlignment="1">
      <alignment horizontal="center" vertical="center" wrapText="1"/>
    </xf>
    <xf numFmtId="0" fontId="19" fillId="12" borderId="1" xfId="10" applyFont="1" applyFill="1" applyBorder="1" applyAlignment="1">
      <alignment horizontal="center" vertical="center" wrapText="1"/>
    </xf>
    <xf numFmtId="0" fontId="32" fillId="0" borderId="9" xfId="10" applyFont="1" applyBorder="1" applyAlignment="1">
      <alignment horizontal="center" vertical="center" wrapText="1"/>
    </xf>
    <xf numFmtId="0" fontId="33" fillId="0" borderId="10" xfId="10" applyFont="1" applyBorder="1" applyAlignment="1">
      <alignment horizontal="center" vertical="center" wrapText="1"/>
    </xf>
    <xf numFmtId="0" fontId="33" fillId="0" borderId="11" xfId="10" applyFont="1" applyBorder="1" applyAlignment="1">
      <alignment horizontal="center" vertical="center" wrapText="1"/>
    </xf>
    <xf numFmtId="0" fontId="33" fillId="0" borderId="2" xfId="10" applyFont="1" applyBorder="1" applyAlignment="1">
      <alignment horizontal="center" vertical="center" wrapText="1"/>
    </xf>
    <xf numFmtId="0" fontId="33" fillId="0" borderId="0" xfId="10" applyFont="1" applyAlignment="1">
      <alignment horizontal="center" vertical="center" wrapText="1"/>
    </xf>
    <xf numFmtId="0" fontId="33" fillId="0" borderId="7" xfId="10" applyFont="1" applyBorder="1" applyAlignment="1">
      <alignment horizontal="center" vertical="center" wrapText="1"/>
    </xf>
    <xf numFmtId="0" fontId="33" fillId="0" borderId="12" xfId="10" applyFont="1" applyBorder="1" applyAlignment="1">
      <alignment horizontal="center" vertical="center" wrapText="1"/>
    </xf>
    <xf numFmtId="0" fontId="33" fillId="0" borderId="6" xfId="10" applyFont="1" applyBorder="1" applyAlignment="1">
      <alignment horizontal="center" vertical="center" wrapText="1"/>
    </xf>
    <xf numFmtId="0" fontId="33" fillId="0" borderId="8" xfId="10" applyFont="1" applyBorder="1" applyAlignment="1">
      <alignment horizontal="center" vertical="center" wrapText="1"/>
    </xf>
    <xf numFmtId="0" fontId="30" fillId="12" borderId="14" xfId="41" applyFont="1" applyFill="1" applyBorder="1" applyAlignment="1">
      <alignment horizontal="center"/>
    </xf>
    <xf numFmtId="0" fontId="30" fillId="12" borderId="15" xfId="41" applyFont="1" applyFill="1" applyBorder="1" applyAlignment="1">
      <alignment horizontal="center"/>
    </xf>
    <xf numFmtId="0" fontId="30" fillId="12" borderId="16" xfId="41" applyFont="1" applyFill="1" applyBorder="1" applyAlignment="1">
      <alignment horizontal="center"/>
    </xf>
  </cellXfs>
  <cellStyles count="42">
    <cellStyle name="Milliers 2" xfId="36" xr:uid="{6B84F6C7-D999-4FC0-900A-755736D193C0}"/>
    <cellStyle name="Normal" xfId="0" builtinId="0"/>
    <cellStyle name="Normal 10" xfId="33" xr:uid="{D5ECB53E-18E9-4568-B61D-4F246E2F7106}"/>
    <cellStyle name="Normal 10 2" xfId="41" xr:uid="{6932B875-8002-4C1E-9B50-F718BFBC8AFB}"/>
    <cellStyle name="Normal 2" xfId="1" xr:uid="{00000000-0005-0000-0000-000002000000}"/>
    <cellStyle name="Normal 2 2" xfId="2" xr:uid="{00000000-0005-0000-0000-000003000000}"/>
    <cellStyle name="Normal 2 2 2" xfId="26" xr:uid="{00000000-0005-0000-0000-000004000000}"/>
    <cellStyle name="Normal 2 2 3" xfId="23" xr:uid="{00000000-0005-0000-0000-000005000000}"/>
    <cellStyle name="Normal 2 3" xfId="24" xr:uid="{00000000-0005-0000-0000-000006000000}"/>
    <cellStyle name="Normal 2 9 2" xfId="25" xr:uid="{00000000-0005-0000-0000-000007000000}"/>
    <cellStyle name="Normal 3" xfId="3" xr:uid="{00000000-0005-0000-0000-000008000000}"/>
    <cellStyle name="Normal 3 2" xfId="34" xr:uid="{5FCD32E9-C38B-40B4-A99A-ADB10601D18E}"/>
    <cellStyle name="Normal 4" xfId="11" xr:uid="{00000000-0005-0000-0000-000009000000}"/>
    <cellStyle name="Normal 4 2" xfId="28" xr:uid="{00000000-0005-0000-0000-00000A000000}"/>
    <cellStyle name="Normal 4 2 2" xfId="29" xr:uid="{00000000-0005-0000-0000-00000B000000}"/>
    <cellStyle name="Normal 4 2 2 2" xfId="38" xr:uid="{5A0456F1-0EB3-44D5-8BFF-EAE2777F47E8}"/>
    <cellStyle name="Normal 4 2 3" xfId="37" xr:uid="{62ECADA5-CCD8-484B-B32D-E84BA7E0C545}"/>
    <cellStyle name="Normal 4 3" xfId="27" xr:uid="{00000000-0005-0000-0000-00000C000000}"/>
    <cellStyle name="Normal 5" xfId="18" xr:uid="{00000000-0005-0000-0000-00000D000000}"/>
    <cellStyle name="Normal 5 2" xfId="20" xr:uid="{00000000-0005-0000-0000-00000E000000}"/>
    <cellStyle name="Normal 6" xfId="21" xr:uid="{00000000-0005-0000-0000-00000F000000}"/>
    <cellStyle name="Normal 6 2" xfId="35" xr:uid="{EEA3E3F9-C2B9-4B1E-85B6-B0F3D5E34678}"/>
    <cellStyle name="Normal 7" xfId="22" xr:uid="{00000000-0005-0000-0000-000010000000}"/>
    <cellStyle name="Normal 8" xfId="31" xr:uid="{44A02957-DAD7-4D86-8034-599924748ABC}"/>
    <cellStyle name="Normal 8 2" xfId="39" xr:uid="{AFFD5229-20F4-42AD-85BB-BBF2659178BA}"/>
    <cellStyle name="Normal 9" xfId="32" xr:uid="{B4D1AEA6-E762-4E2E-AAD1-852A160502BD}"/>
    <cellStyle name="Normal 9 2" xfId="40" xr:uid="{14F15921-3B1B-49FE-810C-587748D5F6DC}"/>
    <cellStyle name="Percent 2" xfId="13" xr:uid="{00000000-0005-0000-0000-000011000000}"/>
    <cellStyle name="Pourcentage" xfId="30" builtinId="5"/>
    <cellStyle name="Standard 11" xfId="17" xr:uid="{00000000-0005-0000-0000-000012000000}"/>
    <cellStyle name="Standard 2" xfId="15" xr:uid="{00000000-0005-0000-0000-000013000000}"/>
    <cellStyle name="Standard 27" xfId="12" xr:uid="{00000000-0005-0000-0000-000014000000}"/>
    <cellStyle name="Standard 3" xfId="14" xr:uid="{00000000-0005-0000-0000-000015000000}"/>
    <cellStyle name="Standard 8" xfId="16" xr:uid="{00000000-0005-0000-0000-000016000000}"/>
    <cellStyle name="Style 1" xfId="4" xr:uid="{00000000-0005-0000-0000-000017000000}"/>
    <cellStyle name="常规 2" xfId="5" xr:uid="{00000000-0005-0000-0000-000018000000}"/>
    <cellStyle name="常规 3" xfId="19" xr:uid="{00000000-0005-0000-0000-000019000000}"/>
    <cellStyle name="常规 4" xfId="6" xr:uid="{00000000-0005-0000-0000-00001A000000}"/>
    <cellStyle name="常规 4 4" xfId="7" xr:uid="{00000000-0005-0000-0000-00001B000000}"/>
    <cellStyle name="常规 6" xfId="8" xr:uid="{00000000-0005-0000-0000-00001C000000}"/>
    <cellStyle name="常规_sheet" xfId="9" xr:uid="{00000000-0005-0000-0000-00001D000000}"/>
    <cellStyle name="常规_ZNJA139" xfId="10" xr:uid="{00000000-0005-0000-0000-00001E000000}"/>
  </cellStyles>
  <dxfs count="10"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</dxfs>
  <tableStyles count="0" defaultTableStyle="TableStyleMedium9" defaultPivotStyle="PivotStyleLight16"/>
  <colors>
    <mruColors>
      <color rgb="FF6666FF"/>
      <color rgb="FF9999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120650</xdr:colOff>
      <xdr:row>0</xdr:row>
      <xdr:rowOff>44450</xdr:rowOff>
    </xdr:from>
    <xdr:to>
      <xdr:col>0</xdr:col>
      <xdr:colOff>517752</xdr:colOff>
      <xdr:row>0</xdr:row>
      <xdr:rowOff>402989</xdr:rowOff>
    </xdr:to>
    <xdr:pic>
      <xdr:nvPicPr>
        <xdr:cNvPr id="2" name="Picture 1" descr="image001">
          <a:extLst>
            <a:ext uri="{FF2B5EF4-FFF2-40B4-BE49-F238E27FC236}">
              <a16:creationId xmlns:a16="http://schemas.microsoft.com/office/drawing/2014/main" id="{68024F32-0D74-40E7-E04A-2B0CAB822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44450"/>
          <a:ext cx="398372" cy="342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311150</xdr:colOff>
      <xdr:row>0</xdr:row>
      <xdr:rowOff>0</xdr:rowOff>
    </xdr:from>
    <xdr:to>
      <xdr:col>0</xdr:col>
      <xdr:colOff>782583</xdr:colOff>
      <xdr:row>1</xdr:row>
      <xdr:rowOff>22064</xdr:rowOff>
    </xdr:to>
    <xdr:pic>
      <xdr:nvPicPr>
        <xdr:cNvPr id="3" name="image">
          <a:extLst>
            <a:ext uri="{FF2B5EF4-FFF2-40B4-BE49-F238E27FC236}">
              <a16:creationId xmlns:a16="http://schemas.microsoft.com/office/drawing/2014/main" id="{E5DA1784-EB57-597A-8746-EA3A137588B0}"/>
            </a:ext>
            <a:ext uri="{147F2762-F138-4A5C-976F-8EAC2B608ADB}">
              <a16:predDERef xmlns:a16="http://schemas.microsoft.com/office/drawing/2014/main" pred="{68024F32-0D74-40E7-E04A-2B0CAB822B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1150" y="0"/>
          <a:ext cx="482228" cy="4824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11</xdr:col>
      <xdr:colOff>0</xdr:colOff>
      <xdr:row>25</xdr:row>
      <xdr:rowOff>0</xdr:rowOff>
    </xdr:to>
    <xdr:pic>
      <xdr:nvPicPr>
        <xdr:cNvPr id="2" name="Picture 13">
          <a:extLst>
            <a:ext uri="{FF2B5EF4-FFF2-40B4-BE49-F238E27FC236}">
              <a16:creationId xmlns:a16="http://schemas.microsoft.com/office/drawing/2014/main" id="{28676EED-6147-449F-B098-F095E23641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24</xdr:col>
      <xdr:colOff>0</xdr:colOff>
      <xdr:row>25</xdr:row>
      <xdr:rowOff>0</xdr:rowOff>
    </xdr:to>
    <xdr:pic>
      <xdr:nvPicPr>
        <xdr:cNvPr id="3" name="Picture 14">
          <a:extLst>
            <a:ext uri="{FF2B5EF4-FFF2-40B4-BE49-F238E27FC236}">
              <a16:creationId xmlns:a16="http://schemas.microsoft.com/office/drawing/2014/main" id="{4A2A0662-0F1A-4958-96B1-B6CA1EC8DA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00" y="381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</xdr:row>
      <xdr:rowOff>0</xdr:rowOff>
    </xdr:from>
    <xdr:to>
      <xdr:col>37</xdr:col>
      <xdr:colOff>0</xdr:colOff>
      <xdr:row>25</xdr:row>
      <xdr:rowOff>0</xdr:rowOff>
    </xdr:to>
    <xdr:pic>
      <xdr:nvPicPr>
        <xdr:cNvPr id="4" name="Picture 15">
          <a:extLst>
            <a:ext uri="{FF2B5EF4-FFF2-40B4-BE49-F238E27FC236}">
              <a16:creationId xmlns:a16="http://schemas.microsoft.com/office/drawing/2014/main" id="{A22C79AC-2E25-421E-886B-06A029403D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849600" y="381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11</xdr:col>
      <xdr:colOff>0</xdr:colOff>
      <xdr:row>51</xdr:row>
      <xdr:rowOff>0</xdr:rowOff>
    </xdr:to>
    <xdr:pic>
      <xdr:nvPicPr>
        <xdr:cNvPr id="5" name="Picture 16">
          <a:extLst>
            <a:ext uri="{FF2B5EF4-FFF2-40B4-BE49-F238E27FC236}">
              <a16:creationId xmlns:a16="http://schemas.microsoft.com/office/drawing/2014/main" id="{B6C8B9E8-C069-47F1-B4AC-77C5F8AC7A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334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28</xdr:row>
      <xdr:rowOff>0</xdr:rowOff>
    </xdr:from>
    <xdr:to>
      <xdr:col>24</xdr:col>
      <xdr:colOff>0</xdr:colOff>
      <xdr:row>51</xdr:row>
      <xdr:rowOff>0</xdr:rowOff>
    </xdr:to>
    <xdr:pic>
      <xdr:nvPicPr>
        <xdr:cNvPr id="6" name="Picture 17">
          <a:extLst>
            <a:ext uri="{FF2B5EF4-FFF2-40B4-BE49-F238E27FC236}">
              <a16:creationId xmlns:a16="http://schemas.microsoft.com/office/drawing/2014/main" id="{1341E09D-835C-4AD9-97BF-E3B28344B2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924800" y="5334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11</xdr:col>
      <xdr:colOff>0</xdr:colOff>
      <xdr:row>77</xdr:row>
      <xdr:rowOff>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83D82C7E-3BE9-4AF0-B8E1-77D864AFF7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287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54</xdr:row>
      <xdr:rowOff>0</xdr:rowOff>
    </xdr:from>
    <xdr:to>
      <xdr:col>37</xdr:col>
      <xdr:colOff>0</xdr:colOff>
      <xdr:row>77</xdr:row>
      <xdr:rowOff>0</xdr:rowOff>
    </xdr:to>
    <xdr:pic>
      <xdr:nvPicPr>
        <xdr:cNvPr id="8" name="Picture 20">
          <a:extLst>
            <a:ext uri="{FF2B5EF4-FFF2-40B4-BE49-F238E27FC236}">
              <a16:creationId xmlns:a16="http://schemas.microsoft.com/office/drawing/2014/main" id="{0943E2E1-7C56-442B-BEFB-348B587383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849600" y="10287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28</xdr:row>
      <xdr:rowOff>0</xdr:rowOff>
    </xdr:from>
    <xdr:to>
      <xdr:col>37</xdr:col>
      <xdr:colOff>0</xdr:colOff>
      <xdr:row>51</xdr:row>
      <xdr:rowOff>0</xdr:rowOff>
    </xdr:to>
    <xdr:pic>
      <xdr:nvPicPr>
        <xdr:cNvPr id="9" name="Picture 21">
          <a:extLst>
            <a:ext uri="{FF2B5EF4-FFF2-40B4-BE49-F238E27FC236}">
              <a16:creationId xmlns:a16="http://schemas.microsoft.com/office/drawing/2014/main" id="{9C0C5541-CAEC-4B4C-A99E-1C7A0AE803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849600" y="5334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54</xdr:row>
      <xdr:rowOff>0</xdr:rowOff>
    </xdr:from>
    <xdr:to>
      <xdr:col>24</xdr:col>
      <xdr:colOff>0</xdr:colOff>
      <xdr:row>77</xdr:row>
      <xdr:rowOff>0</xdr:rowOff>
    </xdr:to>
    <xdr:pic>
      <xdr:nvPicPr>
        <xdr:cNvPr id="10" name="Picture 22">
          <a:extLst>
            <a:ext uri="{FF2B5EF4-FFF2-40B4-BE49-F238E27FC236}">
              <a16:creationId xmlns:a16="http://schemas.microsoft.com/office/drawing/2014/main" id="{05C64882-F361-4665-81C3-7ED1ABE4BD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24800" y="10287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82</xdr:row>
      <xdr:rowOff>0</xdr:rowOff>
    </xdr:from>
    <xdr:to>
      <xdr:col>24</xdr:col>
      <xdr:colOff>0</xdr:colOff>
      <xdr:row>105</xdr:row>
      <xdr:rowOff>0</xdr:rowOff>
    </xdr:to>
    <xdr:pic>
      <xdr:nvPicPr>
        <xdr:cNvPr id="11" name="Picture 23">
          <a:extLst>
            <a:ext uri="{FF2B5EF4-FFF2-40B4-BE49-F238E27FC236}">
              <a16:creationId xmlns:a16="http://schemas.microsoft.com/office/drawing/2014/main" id="{D903C4AE-8E79-4EBE-AE17-9182A9E6EC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924800" y="15630525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82</xdr:row>
      <xdr:rowOff>0</xdr:rowOff>
    </xdr:from>
    <xdr:to>
      <xdr:col>37</xdr:col>
      <xdr:colOff>0</xdr:colOff>
      <xdr:row>105</xdr:row>
      <xdr:rowOff>0</xdr:rowOff>
    </xdr:to>
    <xdr:pic>
      <xdr:nvPicPr>
        <xdr:cNvPr id="12" name="Picture 24">
          <a:extLst>
            <a:ext uri="{FF2B5EF4-FFF2-40B4-BE49-F238E27FC236}">
              <a16:creationId xmlns:a16="http://schemas.microsoft.com/office/drawing/2014/main" id="{8B215638-2449-4E56-9A7D-F073B423D9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849600" y="15630525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11</xdr:col>
      <xdr:colOff>0</xdr:colOff>
      <xdr:row>105</xdr:row>
      <xdr:rowOff>0</xdr:rowOff>
    </xdr:to>
    <xdr:pic>
      <xdr:nvPicPr>
        <xdr:cNvPr id="13" name="Picture 18">
          <a:extLst>
            <a:ext uri="{FF2B5EF4-FFF2-40B4-BE49-F238E27FC236}">
              <a16:creationId xmlns:a16="http://schemas.microsoft.com/office/drawing/2014/main" id="{E015CDBD-6513-4765-9B5E-EA294579F8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5630525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Voi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oix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</sheetPr>
  <dimension ref="A1:AB30"/>
  <sheetViews>
    <sheetView workbookViewId="0">
      <pane xSplit="5" ySplit="1" topLeftCell="F2" activePane="bottomRight" state="frozen"/>
      <selection activeCell="O35" sqref="O35"/>
      <selection pane="topRight" activeCell="O35" sqref="O35"/>
      <selection pane="bottomLeft" activeCell="O35" sqref="O35"/>
      <selection pane="bottomRight" activeCell="L15" sqref="L15"/>
    </sheetView>
  </sheetViews>
  <sheetFormatPr baseColWidth="10" defaultColWidth="8.625" defaultRowHeight="15"/>
  <cols>
    <col min="1" max="1" width="6.5" style="23" bestFit="1" customWidth="1"/>
    <col min="2" max="2" width="9.5" style="23" customWidth="1"/>
    <col min="3" max="3" width="10.125" style="23" customWidth="1"/>
    <col min="4" max="4" width="8.625" style="23" customWidth="1"/>
    <col min="5" max="5" width="6.625" style="23" bestFit="1" customWidth="1"/>
    <col min="6" max="6" width="17.625" style="23" bestFit="1" customWidth="1"/>
    <col min="7" max="7" width="22.625" style="23" bestFit="1" customWidth="1"/>
    <col min="8" max="8" width="9.5" style="23" customWidth="1"/>
    <col min="9" max="9" width="5.625" style="23" customWidth="1"/>
    <col min="10" max="10" width="6.125" style="23" customWidth="1"/>
    <col min="11" max="11" width="19.125" style="23" customWidth="1"/>
    <col min="12" max="12" width="11" style="23" customWidth="1"/>
    <col min="13" max="13" width="13.125" style="23" customWidth="1"/>
    <col min="14" max="14" width="22.625" style="23" customWidth="1"/>
    <col min="15" max="15" width="12.625" style="23" bestFit="1" customWidth="1"/>
    <col min="16" max="16" width="23.125" style="23" bestFit="1" customWidth="1"/>
    <col min="17" max="17" width="4.625" style="23" customWidth="1"/>
    <col min="18" max="18" width="9.625" style="23" customWidth="1"/>
    <col min="19" max="19" width="21.625" style="23" customWidth="1"/>
    <col min="20" max="20" width="6.125" style="23" bestFit="1" customWidth="1"/>
    <col min="21" max="22" width="11.625" style="23" bestFit="1" customWidth="1"/>
    <col min="23" max="23" width="10.125" style="23" customWidth="1"/>
    <col min="24" max="24" width="9.625" style="23" customWidth="1"/>
    <col min="25" max="26" width="9" style="23" customWidth="1"/>
    <col min="27" max="27" width="25" style="23" customWidth="1"/>
    <col min="28" max="28" width="7" style="23" bestFit="1" customWidth="1"/>
    <col min="29" max="16384" width="8.625" style="23"/>
  </cols>
  <sheetData>
    <row r="1" spans="1:28" s="39" customFormat="1" ht="40.5" customHeight="1">
      <c r="A1" s="37" t="s">
        <v>43</v>
      </c>
      <c r="B1" s="14" t="s">
        <v>44</v>
      </c>
      <c r="C1" s="15" t="s">
        <v>45</v>
      </c>
      <c r="D1" s="15" t="s">
        <v>46</v>
      </c>
      <c r="E1" s="15" t="s">
        <v>47</v>
      </c>
      <c r="F1" s="15" t="s">
        <v>48</v>
      </c>
      <c r="G1" s="15" t="s">
        <v>49</v>
      </c>
      <c r="H1" s="15" t="s">
        <v>50</v>
      </c>
      <c r="I1" s="15" t="s">
        <v>51</v>
      </c>
      <c r="J1" s="15" t="s">
        <v>52</v>
      </c>
      <c r="K1" s="15" t="s">
        <v>53</v>
      </c>
      <c r="L1" s="15" t="s">
        <v>54</v>
      </c>
      <c r="M1" s="15" t="s">
        <v>55</v>
      </c>
      <c r="N1" s="15" t="s">
        <v>56</v>
      </c>
      <c r="O1" s="16" t="s">
        <v>57</v>
      </c>
      <c r="P1" s="38" t="s">
        <v>58</v>
      </c>
      <c r="Q1" s="15" t="s">
        <v>42</v>
      </c>
      <c r="R1" s="15" t="s">
        <v>59</v>
      </c>
      <c r="S1" s="15" t="s">
        <v>60</v>
      </c>
      <c r="T1" s="17" t="s">
        <v>61</v>
      </c>
      <c r="U1" s="15" t="s">
        <v>62</v>
      </c>
      <c r="V1" s="15" t="s">
        <v>63</v>
      </c>
      <c r="W1" s="15" t="s">
        <v>64</v>
      </c>
      <c r="X1" s="15" t="s">
        <v>65</v>
      </c>
      <c r="Y1" s="15" t="s">
        <v>66</v>
      </c>
      <c r="Z1" s="15" t="s">
        <v>67</v>
      </c>
      <c r="AA1" s="15" t="s">
        <v>68</v>
      </c>
      <c r="AB1" s="15" t="s">
        <v>69</v>
      </c>
    </row>
    <row r="2" spans="1:28" s="22" customFormat="1" ht="15.75">
      <c r="A2" s="18" t="s">
        <v>70</v>
      </c>
      <c r="B2" s="19"/>
      <c r="C2" s="52" t="s">
        <v>115</v>
      </c>
      <c r="D2" s="52">
        <v>542165</v>
      </c>
      <c r="E2" s="40" t="s">
        <v>116</v>
      </c>
      <c r="F2" s="52" t="s">
        <v>134</v>
      </c>
      <c r="G2" s="51" t="s">
        <v>131</v>
      </c>
      <c r="H2" s="41">
        <v>31</v>
      </c>
      <c r="I2" s="18">
        <v>605</v>
      </c>
      <c r="J2" s="20">
        <v>2</v>
      </c>
      <c r="K2" s="52" t="s">
        <v>112</v>
      </c>
      <c r="L2" s="42">
        <v>362000</v>
      </c>
      <c r="M2" s="41">
        <v>31</v>
      </c>
      <c r="N2" s="18" t="s">
        <v>71</v>
      </c>
      <c r="O2" s="21" t="s">
        <v>72</v>
      </c>
      <c r="P2" s="41">
        <v>15</v>
      </c>
      <c r="Q2" s="51">
        <v>846</v>
      </c>
      <c r="R2" s="18">
        <v>15000</v>
      </c>
      <c r="S2" s="52">
        <v>543</v>
      </c>
      <c r="T2" s="18"/>
      <c r="U2" s="51">
        <v>35.835464080000001</v>
      </c>
      <c r="V2" s="51">
        <v>10.59769616</v>
      </c>
      <c r="W2" s="51">
        <v>70</v>
      </c>
      <c r="X2" s="18"/>
      <c r="Y2" s="18"/>
      <c r="Z2" s="18"/>
      <c r="AA2" s="18"/>
      <c r="AB2" s="18" t="s">
        <v>116</v>
      </c>
    </row>
    <row r="3" spans="1:28" s="22" customFormat="1" ht="15.75">
      <c r="A3" s="18" t="s">
        <v>70</v>
      </c>
      <c r="B3" s="19"/>
      <c r="C3" s="52" t="s">
        <v>115</v>
      </c>
      <c r="D3" s="52">
        <v>542165</v>
      </c>
      <c r="E3" s="40" t="s">
        <v>116</v>
      </c>
      <c r="F3" s="52" t="s">
        <v>134</v>
      </c>
      <c r="G3" s="51" t="s">
        <v>132</v>
      </c>
      <c r="H3" s="41">
        <v>32</v>
      </c>
      <c r="I3" s="18">
        <v>605</v>
      </c>
      <c r="J3" s="20">
        <v>2</v>
      </c>
      <c r="K3" s="52" t="s">
        <v>113</v>
      </c>
      <c r="L3" s="42">
        <v>362000</v>
      </c>
      <c r="M3" s="41">
        <v>32</v>
      </c>
      <c r="N3" s="18" t="s">
        <v>71</v>
      </c>
      <c r="O3" s="21" t="s">
        <v>72</v>
      </c>
      <c r="P3" s="41">
        <v>15</v>
      </c>
      <c r="Q3" s="51">
        <v>847</v>
      </c>
      <c r="R3" s="18">
        <v>15000</v>
      </c>
      <c r="S3" s="52">
        <v>553</v>
      </c>
      <c r="T3" s="18"/>
      <c r="U3" s="51">
        <v>35.835464080000001</v>
      </c>
      <c r="V3" s="51">
        <v>10.59769616</v>
      </c>
      <c r="W3" s="51">
        <v>170</v>
      </c>
      <c r="X3" s="18"/>
      <c r="Y3" s="18"/>
      <c r="Z3" s="18"/>
      <c r="AA3" s="18"/>
      <c r="AB3" s="18" t="s">
        <v>116</v>
      </c>
    </row>
    <row r="4" spans="1:28" s="22" customFormat="1" ht="15.75">
      <c r="A4" s="18" t="s">
        <v>70</v>
      </c>
      <c r="B4" s="19"/>
      <c r="C4" s="52" t="s">
        <v>115</v>
      </c>
      <c r="D4" s="52">
        <v>542165</v>
      </c>
      <c r="E4" s="40" t="s">
        <v>116</v>
      </c>
      <c r="F4" s="52" t="s">
        <v>134</v>
      </c>
      <c r="G4" s="51" t="s">
        <v>133</v>
      </c>
      <c r="H4" s="41">
        <v>33</v>
      </c>
      <c r="I4" s="18">
        <v>605</v>
      </c>
      <c r="J4" s="20">
        <v>2</v>
      </c>
      <c r="K4" s="52" t="s">
        <v>114</v>
      </c>
      <c r="L4" s="42">
        <v>362000</v>
      </c>
      <c r="M4" s="41">
        <v>33</v>
      </c>
      <c r="N4" s="18" t="s">
        <v>71</v>
      </c>
      <c r="O4" s="21" t="s">
        <v>72</v>
      </c>
      <c r="P4" s="41">
        <v>15</v>
      </c>
      <c r="Q4" s="51">
        <v>848</v>
      </c>
      <c r="R4" s="18">
        <v>15000</v>
      </c>
      <c r="S4" s="52">
        <v>563</v>
      </c>
      <c r="T4" s="18"/>
      <c r="U4" s="51">
        <v>35.835464080000001</v>
      </c>
      <c r="V4" s="51">
        <v>10.59769616</v>
      </c>
      <c r="W4" s="51">
        <v>300</v>
      </c>
      <c r="X4" s="18"/>
      <c r="Y4" s="18"/>
      <c r="Z4" s="18"/>
      <c r="AA4" s="18"/>
      <c r="AB4" s="18" t="s">
        <v>116</v>
      </c>
    </row>
    <row r="5" spans="1:28" s="22" customFormat="1" ht="15.75">
      <c r="A5" s="26"/>
      <c r="B5" s="27"/>
      <c r="C5" s="28"/>
      <c r="D5" s="26"/>
      <c r="E5" s="26"/>
      <c r="F5" s="29"/>
      <c r="G5" s="29"/>
      <c r="H5" s="29"/>
      <c r="I5" s="26"/>
      <c r="J5" s="30"/>
      <c r="K5" s="29"/>
      <c r="L5" s="31"/>
      <c r="M5" s="29"/>
      <c r="N5" s="26"/>
      <c r="O5" s="32"/>
      <c r="P5" s="26"/>
      <c r="Q5" s="29"/>
      <c r="R5" s="26"/>
      <c r="S5" s="29"/>
      <c r="T5" s="26"/>
      <c r="U5" s="28"/>
      <c r="V5" s="28"/>
      <c r="W5" s="28"/>
      <c r="X5" s="26"/>
      <c r="Y5" s="26"/>
      <c r="Z5" s="26"/>
      <c r="AA5" s="26"/>
      <c r="AB5" s="26"/>
    </row>
    <row r="6" spans="1:28">
      <c r="A6" s="33"/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  <c r="M6" s="34"/>
      <c r="N6" s="34"/>
      <c r="O6" s="34"/>
      <c r="P6" s="34"/>
      <c r="Q6" s="34"/>
      <c r="R6" s="33"/>
      <c r="S6" s="33"/>
      <c r="T6" s="33"/>
      <c r="U6" s="33"/>
      <c r="V6" s="33"/>
      <c r="W6" s="35"/>
      <c r="X6" s="36"/>
    </row>
    <row r="7" spans="1:28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5"/>
      <c r="X7" s="36"/>
    </row>
    <row r="8" spans="1:28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5"/>
      <c r="U8" s="36"/>
    </row>
    <row r="9" spans="1:28">
      <c r="A9" s="33"/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5"/>
      <c r="U9" s="36"/>
    </row>
    <row r="10" spans="1:28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52"/>
      <c r="N10" s="33"/>
      <c r="O10" s="33"/>
      <c r="P10" s="33"/>
      <c r="Q10" s="33"/>
      <c r="R10" s="33"/>
      <c r="S10" s="33"/>
      <c r="T10" s="35"/>
      <c r="U10" s="36"/>
    </row>
    <row r="11" spans="1:28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52"/>
      <c r="N11" s="33"/>
      <c r="O11" s="33"/>
      <c r="P11" s="33"/>
      <c r="Q11" s="33"/>
      <c r="R11" s="33"/>
      <c r="S11" s="33"/>
      <c r="T11" s="35"/>
      <c r="U11" s="36"/>
    </row>
    <row r="12" spans="1:28">
      <c r="A12" s="33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52"/>
      <c r="N12" s="33"/>
      <c r="O12" s="33"/>
      <c r="P12" s="33"/>
      <c r="Q12" s="33"/>
      <c r="R12" s="33"/>
      <c r="S12" s="33"/>
      <c r="T12" s="35"/>
      <c r="U12" s="36"/>
    </row>
    <row r="13" spans="1:28">
      <c r="A13" s="33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5"/>
      <c r="X13" s="36"/>
    </row>
    <row r="14" spans="1:28">
      <c r="A14" s="33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5"/>
      <c r="X14" s="36"/>
    </row>
    <row r="15" spans="1:28">
      <c r="A15" s="33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5"/>
      <c r="X15" s="36"/>
    </row>
    <row r="16" spans="1:28">
      <c r="A16" s="33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5"/>
      <c r="X16" s="36"/>
    </row>
    <row r="17" spans="1:24">
      <c r="A17" s="33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5"/>
      <c r="X17" s="36"/>
    </row>
    <row r="18" spans="1:24">
      <c r="A18" s="33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5"/>
      <c r="X18" s="36"/>
    </row>
    <row r="19" spans="1:24">
      <c r="A19" s="33"/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5"/>
      <c r="X19" s="36"/>
    </row>
    <row r="20" spans="1:24">
      <c r="A20" s="33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5"/>
      <c r="X20" s="36"/>
    </row>
    <row r="21" spans="1:24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5"/>
      <c r="X21" s="36"/>
    </row>
    <row r="22" spans="1:24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5"/>
      <c r="X22" s="36"/>
    </row>
    <row r="23" spans="1:24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5"/>
      <c r="X23" s="36"/>
    </row>
    <row r="24" spans="1:24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5"/>
      <c r="X24" s="36"/>
    </row>
    <row r="25" spans="1:24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5"/>
      <c r="X25" s="36"/>
    </row>
    <row r="26" spans="1:24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5"/>
      <c r="X26" s="36"/>
    </row>
    <row r="27" spans="1:24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5"/>
      <c r="X27" s="36"/>
    </row>
    <row r="28" spans="1:24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5"/>
      <c r="X28" s="36"/>
    </row>
    <row r="29" spans="1:24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5"/>
      <c r="X29" s="36"/>
    </row>
    <row r="30" spans="1:24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5"/>
      <c r="X30" s="36"/>
    </row>
  </sheetData>
  <phoneticPr fontId="7" type="noConversion"/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</sheetPr>
  <dimension ref="A1:I53"/>
  <sheetViews>
    <sheetView tabSelected="1" workbookViewId="0">
      <pane ySplit="1" topLeftCell="A11" activePane="bottomLeft" state="frozen"/>
      <selection activeCell="G29" sqref="G29"/>
      <selection pane="bottomLeft" activeCell="K32" sqref="K32"/>
    </sheetView>
  </sheetViews>
  <sheetFormatPr baseColWidth="10" defaultColWidth="9" defaultRowHeight="14.25"/>
  <cols>
    <col min="1" max="1" width="44.375" bestFit="1" customWidth="1"/>
    <col min="2" max="2" width="28.125" customWidth="1"/>
    <col min="3" max="5" width="11" bestFit="1" customWidth="1"/>
    <col min="7" max="7" width="16.125" customWidth="1"/>
  </cols>
  <sheetData>
    <row r="1" spans="1:9" ht="37.5" customHeight="1">
      <c r="A1" s="2"/>
      <c r="B1" s="58" t="s">
        <v>0</v>
      </c>
      <c r="C1" s="59"/>
      <c r="D1" s="59"/>
      <c r="E1" s="59"/>
      <c r="F1" s="59"/>
      <c r="G1" s="59"/>
      <c r="H1" s="60"/>
      <c r="I1" s="3"/>
    </row>
    <row r="2" spans="1:9">
      <c r="A2" s="61" t="s">
        <v>1</v>
      </c>
      <c r="B2" s="63"/>
      <c r="C2" s="61" t="str">
        <f>'Cell info'!C1</f>
        <v>Site ID-1</v>
      </c>
      <c r="D2" s="63"/>
      <c r="E2" s="64" t="s">
        <v>111</v>
      </c>
      <c r="F2" s="64"/>
      <c r="G2" s="61" t="str">
        <f>'Cell info'!F1</f>
        <v>Site Name(*)</v>
      </c>
      <c r="H2" s="62"/>
      <c r="I2" s="63"/>
    </row>
    <row r="3" spans="1:9">
      <c r="A3" s="61" t="s">
        <v>110</v>
      </c>
      <c r="B3" s="63"/>
      <c r="C3" s="61"/>
      <c r="D3" s="63"/>
      <c r="E3" s="69" t="s">
        <v>77</v>
      </c>
      <c r="F3" s="69"/>
      <c r="G3" s="61"/>
      <c r="H3" s="62"/>
      <c r="I3" s="63"/>
    </row>
    <row r="4" spans="1:9" s="1" customFormat="1" ht="12">
      <c r="A4" s="4" t="s">
        <v>2</v>
      </c>
      <c r="B4" s="4"/>
      <c r="C4" s="67" t="s">
        <v>3</v>
      </c>
      <c r="D4" s="68"/>
      <c r="E4" s="68"/>
      <c r="F4" s="68"/>
      <c r="G4" s="5" t="s">
        <v>4</v>
      </c>
      <c r="H4" s="6" t="s">
        <v>5</v>
      </c>
      <c r="I4" s="5" t="s">
        <v>6</v>
      </c>
    </row>
    <row r="5" spans="1:9" ht="15">
      <c r="A5" s="56" t="s">
        <v>7</v>
      </c>
      <c r="B5" s="56"/>
      <c r="C5" s="57" t="s">
        <v>8</v>
      </c>
      <c r="D5" s="57"/>
      <c r="E5" s="57"/>
      <c r="F5" s="57"/>
      <c r="G5" s="7" t="s">
        <v>8</v>
      </c>
      <c r="H5" s="8" t="s">
        <v>9</v>
      </c>
      <c r="I5" s="9"/>
    </row>
    <row r="6" spans="1:9" ht="15">
      <c r="A6" s="56" t="s">
        <v>10</v>
      </c>
      <c r="B6" s="56"/>
      <c r="C6" s="57" t="s">
        <v>8</v>
      </c>
      <c r="D6" s="57"/>
      <c r="E6" s="57"/>
      <c r="F6" s="57"/>
      <c r="G6" s="7" t="s">
        <v>8</v>
      </c>
      <c r="H6" s="8" t="s">
        <v>9</v>
      </c>
      <c r="I6" s="9"/>
    </row>
    <row r="7" spans="1:9" ht="15">
      <c r="A7" s="56" t="s">
        <v>11</v>
      </c>
      <c r="B7" s="56"/>
      <c r="C7" s="57" t="str">
        <f>'Cell info'!O4</f>
        <v>CELL_BW_10M</v>
      </c>
      <c r="D7" s="57"/>
      <c r="E7" s="57"/>
      <c r="F7" s="57"/>
      <c r="G7" s="7" t="s">
        <v>12</v>
      </c>
      <c r="H7" s="8" t="s">
        <v>9</v>
      </c>
      <c r="I7" s="9"/>
    </row>
    <row r="8" spans="1:9" s="1" customFormat="1" ht="12">
      <c r="A8" s="4" t="s">
        <v>13</v>
      </c>
      <c r="B8" s="4"/>
      <c r="C8" s="70" t="s">
        <v>3</v>
      </c>
      <c r="D8" s="70"/>
      <c r="E8" s="70"/>
      <c r="F8" s="70"/>
      <c r="G8" s="5" t="s">
        <v>4</v>
      </c>
      <c r="H8" s="6" t="s">
        <v>5</v>
      </c>
      <c r="I8" s="5" t="s">
        <v>6</v>
      </c>
    </row>
    <row r="9" spans="1:9" ht="15">
      <c r="A9" s="44" t="s">
        <v>91</v>
      </c>
      <c r="B9" s="44"/>
      <c r="C9" s="57" t="s">
        <v>14</v>
      </c>
      <c r="D9" s="57"/>
      <c r="E9" s="57"/>
      <c r="F9" s="57"/>
      <c r="G9" s="7" t="s">
        <v>14</v>
      </c>
      <c r="H9" s="8" t="s">
        <v>9</v>
      </c>
      <c r="I9" s="9"/>
    </row>
    <row r="10" spans="1:9" ht="15">
      <c r="A10" s="44" t="s">
        <v>15</v>
      </c>
      <c r="B10" s="44"/>
      <c r="C10" s="57" t="s">
        <v>14</v>
      </c>
      <c r="D10" s="57"/>
      <c r="E10" s="57"/>
      <c r="F10" s="57"/>
      <c r="G10" s="7" t="s">
        <v>14</v>
      </c>
      <c r="H10" s="8" t="s">
        <v>9</v>
      </c>
      <c r="I10" s="9"/>
    </row>
    <row r="11" spans="1:9" ht="15">
      <c r="A11" s="44" t="s">
        <v>16</v>
      </c>
      <c r="B11" s="44"/>
      <c r="C11" s="57" t="s">
        <v>14</v>
      </c>
      <c r="D11" s="57"/>
      <c r="E11" s="57"/>
      <c r="F11" s="57"/>
      <c r="G11" s="7" t="s">
        <v>14</v>
      </c>
      <c r="H11" s="8" t="s">
        <v>9</v>
      </c>
      <c r="I11" s="9"/>
    </row>
    <row r="12" spans="1:9" s="1" customFormat="1" ht="12">
      <c r="A12" s="4" t="s">
        <v>17</v>
      </c>
      <c r="B12" s="4"/>
      <c r="C12" s="6" t="s">
        <v>18</v>
      </c>
      <c r="D12" s="6" t="s">
        <v>19</v>
      </c>
      <c r="E12" s="6" t="s">
        <v>20</v>
      </c>
      <c r="F12" s="6" t="s">
        <v>21</v>
      </c>
      <c r="G12" s="5" t="s">
        <v>4</v>
      </c>
      <c r="H12" s="6" t="s">
        <v>5</v>
      </c>
      <c r="I12" s="5" t="s">
        <v>6</v>
      </c>
    </row>
    <row r="13" spans="1:9" ht="15">
      <c r="A13" s="44" t="s">
        <v>22</v>
      </c>
      <c r="B13" s="44"/>
      <c r="C13" s="57">
        <v>10.59769616</v>
      </c>
      <c r="D13" s="57"/>
      <c r="E13" s="57"/>
      <c r="F13" s="57"/>
      <c r="G13" s="7" t="s">
        <v>23</v>
      </c>
      <c r="H13" s="8"/>
      <c r="I13" s="9"/>
    </row>
    <row r="14" spans="1:9" ht="15">
      <c r="A14" s="44" t="s">
        <v>24</v>
      </c>
      <c r="B14" s="44"/>
      <c r="C14" s="57">
        <v>35.835464080000001</v>
      </c>
      <c r="D14" s="57">
        <v>83546408</v>
      </c>
      <c r="E14" s="57"/>
      <c r="F14" s="57"/>
      <c r="G14" s="7" t="s">
        <v>23</v>
      </c>
      <c r="H14" s="8"/>
      <c r="I14" s="9"/>
    </row>
    <row r="15" spans="1:9" ht="15">
      <c r="A15" s="44" t="s">
        <v>25</v>
      </c>
      <c r="B15" s="44"/>
      <c r="C15" s="10"/>
      <c r="D15" s="10"/>
      <c r="E15" s="10"/>
      <c r="F15" s="10"/>
      <c r="G15" s="7" t="s">
        <v>23</v>
      </c>
      <c r="H15" s="8"/>
      <c r="I15" s="9"/>
    </row>
    <row r="16" spans="1:9" ht="15">
      <c r="A16" s="44" t="s">
        <v>27</v>
      </c>
      <c r="B16" s="44"/>
      <c r="C16" s="10"/>
      <c r="D16" s="10"/>
      <c r="E16" s="10"/>
      <c r="F16" s="10"/>
      <c r="G16" s="7" t="s">
        <v>23</v>
      </c>
      <c r="H16" s="8"/>
      <c r="I16" s="9"/>
    </row>
    <row r="17" spans="1:9" ht="15">
      <c r="A17" s="44" t="s">
        <v>28</v>
      </c>
      <c r="B17" s="44"/>
      <c r="C17" s="10">
        <v>70</v>
      </c>
      <c r="D17" s="10">
        <v>170</v>
      </c>
      <c r="E17" s="10">
        <v>300</v>
      </c>
      <c r="F17" s="10"/>
      <c r="G17" s="7" t="s">
        <v>23</v>
      </c>
      <c r="H17" s="8"/>
      <c r="I17" s="9"/>
    </row>
    <row r="18" spans="1:9" ht="15">
      <c r="A18" s="44" t="s">
        <v>78</v>
      </c>
      <c r="B18" s="44"/>
      <c r="C18" s="10"/>
      <c r="D18" s="10"/>
      <c r="E18" s="10"/>
      <c r="F18" s="10" t="s">
        <v>26</v>
      </c>
      <c r="G18" s="7" t="s">
        <v>23</v>
      </c>
      <c r="H18" s="8"/>
      <c r="I18" s="9"/>
    </row>
    <row r="19" spans="1:9" ht="15">
      <c r="A19" s="44" t="s">
        <v>29</v>
      </c>
      <c r="B19" s="44"/>
      <c r="C19" s="10"/>
      <c r="D19" s="10"/>
      <c r="E19" s="10"/>
      <c r="F19" s="10" t="s">
        <v>26</v>
      </c>
      <c r="G19" s="7" t="s">
        <v>23</v>
      </c>
      <c r="H19" s="8"/>
      <c r="I19" s="9"/>
    </row>
    <row r="20" spans="1:9" ht="15">
      <c r="A20" s="44" t="s">
        <v>30</v>
      </c>
      <c r="B20" s="44"/>
      <c r="C20" s="10"/>
      <c r="D20" s="10"/>
      <c r="E20" s="10"/>
      <c r="F20" s="10" t="s">
        <v>26</v>
      </c>
      <c r="G20" s="7" t="s">
        <v>23</v>
      </c>
      <c r="H20" s="8"/>
      <c r="I20" s="9"/>
    </row>
    <row r="21" spans="1:9" ht="15">
      <c r="A21" s="44" t="s">
        <v>31</v>
      </c>
      <c r="B21" s="44"/>
      <c r="C21" s="10"/>
      <c r="D21" s="10"/>
      <c r="E21" s="10"/>
      <c r="F21" s="10" t="s">
        <v>26</v>
      </c>
      <c r="G21" s="7" t="s">
        <v>23</v>
      </c>
      <c r="H21" s="8"/>
      <c r="I21" s="9"/>
    </row>
    <row r="22" spans="1:9" s="1" customFormat="1" ht="12">
      <c r="A22" s="4" t="s">
        <v>32</v>
      </c>
      <c r="B22" s="4"/>
      <c r="C22" s="6" t="s">
        <v>18</v>
      </c>
      <c r="D22" s="6" t="s">
        <v>19</v>
      </c>
      <c r="E22" s="6" t="s">
        <v>20</v>
      </c>
      <c r="F22" s="6" t="s">
        <v>21</v>
      </c>
      <c r="G22" s="5" t="s">
        <v>4</v>
      </c>
      <c r="H22" s="6" t="s">
        <v>5</v>
      </c>
      <c r="I22" s="5" t="s">
        <v>6</v>
      </c>
    </row>
    <row r="23" spans="1:9" ht="15">
      <c r="A23" s="44" t="s">
        <v>33</v>
      </c>
      <c r="B23" s="44"/>
      <c r="C23" s="11">
        <v>1</v>
      </c>
      <c r="D23" s="11">
        <v>1</v>
      </c>
      <c r="E23" s="11">
        <v>1</v>
      </c>
      <c r="F23" s="10"/>
      <c r="G23" s="47">
        <v>1</v>
      </c>
      <c r="H23" s="8" t="s">
        <v>9</v>
      </c>
      <c r="I23" s="9"/>
    </row>
    <row r="24" spans="1:9" s="1" customFormat="1" ht="12">
      <c r="A24" s="4" t="s">
        <v>79</v>
      </c>
      <c r="B24" s="4"/>
      <c r="C24" s="6" t="s">
        <v>18</v>
      </c>
      <c r="D24" s="6" t="s">
        <v>19</v>
      </c>
      <c r="E24" s="6" t="s">
        <v>20</v>
      </c>
      <c r="F24" s="6" t="s">
        <v>21</v>
      </c>
      <c r="G24" s="5" t="s">
        <v>4</v>
      </c>
      <c r="H24" s="6" t="s">
        <v>5</v>
      </c>
      <c r="I24" s="5" t="s">
        <v>6</v>
      </c>
    </row>
    <row r="25" spans="1:9" s="1" customFormat="1" ht="15">
      <c r="A25" s="44" t="s">
        <v>34</v>
      </c>
      <c r="B25" s="46"/>
      <c r="C25" s="10"/>
      <c r="D25" s="10"/>
      <c r="E25" s="10"/>
      <c r="F25" s="10"/>
      <c r="G25" s="7" t="s">
        <v>12</v>
      </c>
      <c r="H25" s="8"/>
      <c r="I25" s="9"/>
    </row>
    <row r="26" spans="1:9" s="1" customFormat="1" ht="15">
      <c r="A26" s="44" t="s">
        <v>35</v>
      </c>
      <c r="B26" s="46"/>
      <c r="C26" s="10">
        <v>846</v>
      </c>
      <c r="D26" s="10">
        <v>847</v>
      </c>
      <c r="E26" s="10">
        <v>848</v>
      </c>
      <c r="F26" s="10"/>
      <c r="G26" s="7" t="s">
        <v>12</v>
      </c>
      <c r="H26" s="8"/>
      <c r="I26" s="9"/>
    </row>
    <row r="27" spans="1:9" s="1" customFormat="1" ht="15">
      <c r="A27" s="44" t="s">
        <v>80</v>
      </c>
      <c r="B27" s="44"/>
      <c r="C27" s="10" t="s">
        <v>109</v>
      </c>
      <c r="D27" s="10" t="s">
        <v>109</v>
      </c>
      <c r="E27" s="10" t="s">
        <v>109</v>
      </c>
      <c r="F27" s="10"/>
      <c r="G27" s="7" t="s">
        <v>12</v>
      </c>
      <c r="H27" s="8"/>
      <c r="I27" s="9"/>
    </row>
    <row r="28" spans="1:9" s="1" customFormat="1" ht="15">
      <c r="A28" s="45" t="s">
        <v>81</v>
      </c>
      <c r="B28" s="46"/>
      <c r="C28" s="10">
        <v>100</v>
      </c>
      <c r="D28" s="10">
        <v>100</v>
      </c>
      <c r="E28" s="10">
        <v>100</v>
      </c>
      <c r="F28" s="10"/>
      <c r="G28" s="47">
        <v>1</v>
      </c>
      <c r="H28" s="8" t="s">
        <v>9</v>
      </c>
      <c r="I28" s="9"/>
    </row>
    <row r="29" spans="1:9" s="1" customFormat="1" ht="15">
      <c r="A29" s="45" t="s">
        <v>97</v>
      </c>
      <c r="B29" s="46"/>
      <c r="C29" s="10">
        <v>100</v>
      </c>
      <c r="D29" s="10">
        <v>100</v>
      </c>
      <c r="E29" s="10">
        <v>100</v>
      </c>
      <c r="F29" s="10"/>
      <c r="G29" s="47">
        <v>1</v>
      </c>
      <c r="H29" s="8" t="s">
        <v>9</v>
      </c>
      <c r="I29" s="9"/>
    </row>
    <row r="30" spans="1:9" s="1" customFormat="1" ht="15">
      <c r="A30" s="45" t="s">
        <v>92</v>
      </c>
      <c r="B30" s="46"/>
      <c r="C30" s="10">
        <v>100</v>
      </c>
      <c r="D30" s="10">
        <v>100</v>
      </c>
      <c r="E30" s="10">
        <v>100</v>
      </c>
      <c r="F30" s="10"/>
      <c r="G30" s="47">
        <v>1</v>
      </c>
      <c r="H30" s="8" t="s">
        <v>9</v>
      </c>
      <c r="I30" s="9"/>
    </row>
    <row r="31" spans="1:9" s="1" customFormat="1" ht="15">
      <c r="A31" s="43" t="s">
        <v>99</v>
      </c>
      <c r="B31" s="48"/>
      <c r="C31" s="53">
        <v>227.32360317345601</v>
      </c>
      <c r="D31" s="53">
        <v>203.46795478140498</v>
      </c>
      <c r="E31" s="53">
        <v>210.50623762894401</v>
      </c>
      <c r="F31" s="10"/>
      <c r="G31" s="47" t="s">
        <v>129</v>
      </c>
      <c r="H31" s="8" t="s">
        <v>9</v>
      </c>
      <c r="I31" s="9"/>
    </row>
    <row r="32" spans="1:9" ht="15">
      <c r="A32" s="43" t="s">
        <v>100</v>
      </c>
      <c r="B32" s="43"/>
      <c r="C32" s="53">
        <v>123.36194428448199</v>
      </c>
      <c r="D32" s="53">
        <v>124.50443630269599</v>
      </c>
      <c r="E32" s="53">
        <v>98.002769235486994</v>
      </c>
      <c r="F32" s="10"/>
      <c r="G32" s="47" t="s">
        <v>130</v>
      </c>
      <c r="H32" s="8" t="s">
        <v>9</v>
      </c>
      <c r="I32" s="9"/>
    </row>
    <row r="33" spans="1:9" ht="15">
      <c r="A33" s="43" t="s">
        <v>101</v>
      </c>
      <c r="B33" s="43"/>
      <c r="C33" s="53">
        <v>48.339123443649001</v>
      </c>
      <c r="D33" s="53">
        <v>60.768201308873998</v>
      </c>
      <c r="E33" s="53">
        <v>62.336121708985999</v>
      </c>
      <c r="F33" s="10"/>
      <c r="G33" s="47" t="s">
        <v>93</v>
      </c>
      <c r="H33" s="8" t="s">
        <v>9</v>
      </c>
      <c r="I33" s="9"/>
    </row>
    <row r="34" spans="1:9" ht="15">
      <c r="A34" s="43" t="s">
        <v>136</v>
      </c>
      <c r="B34" s="43"/>
      <c r="C34" s="53">
        <v>29.629276043211998</v>
      </c>
      <c r="D34" s="53">
        <v>25.835137476916</v>
      </c>
      <c r="E34" s="53">
        <v>37.571408965202004</v>
      </c>
      <c r="F34" s="10"/>
      <c r="G34" s="47" t="s">
        <v>98</v>
      </c>
      <c r="H34" s="8" t="s">
        <v>9</v>
      </c>
      <c r="I34" s="9"/>
    </row>
    <row r="35" spans="1:9" ht="15">
      <c r="A35" s="43" t="s">
        <v>36</v>
      </c>
      <c r="B35" s="43"/>
      <c r="C35" s="53">
        <v>24</v>
      </c>
      <c r="D35" s="53">
        <v>23.5</v>
      </c>
      <c r="E35" s="53">
        <v>30</v>
      </c>
      <c r="F35" s="10"/>
      <c r="G35" s="47" t="s">
        <v>137</v>
      </c>
      <c r="H35" s="8" t="s">
        <v>9</v>
      </c>
      <c r="I35" s="9"/>
    </row>
    <row r="36" spans="1:9" s="1" customFormat="1" ht="15.6" customHeight="1">
      <c r="A36" s="4" t="s">
        <v>37</v>
      </c>
      <c r="B36" s="4"/>
      <c r="C36" s="67" t="s">
        <v>38</v>
      </c>
      <c r="D36" s="68"/>
      <c r="E36" s="68"/>
      <c r="F36" s="68"/>
      <c r="G36" s="5" t="s">
        <v>4</v>
      </c>
      <c r="H36" s="6" t="s">
        <v>5</v>
      </c>
      <c r="I36" s="5" t="s">
        <v>6</v>
      </c>
    </row>
    <row r="37" spans="1:9" s="1" customFormat="1" ht="15.6" customHeight="1">
      <c r="A37" s="43" t="s">
        <v>94</v>
      </c>
      <c r="B37" s="43"/>
      <c r="C37" s="73" t="s">
        <v>109</v>
      </c>
      <c r="D37" s="74"/>
      <c r="E37" s="74"/>
      <c r="F37" s="74"/>
      <c r="G37" s="12"/>
      <c r="H37" s="8" t="s">
        <v>9</v>
      </c>
      <c r="I37" s="9"/>
    </row>
    <row r="38" spans="1:9" s="1" customFormat="1" ht="15.6" customHeight="1">
      <c r="A38" s="43" t="s">
        <v>95</v>
      </c>
      <c r="B38" s="43"/>
      <c r="C38" s="73" t="s">
        <v>109</v>
      </c>
      <c r="D38" s="74"/>
      <c r="E38" s="74"/>
      <c r="F38" s="74"/>
      <c r="G38" s="12"/>
      <c r="H38" s="8" t="s">
        <v>9</v>
      </c>
      <c r="I38" s="9"/>
    </row>
    <row r="39" spans="1:9" s="1" customFormat="1" ht="15.6" customHeight="1">
      <c r="A39" s="43" t="s">
        <v>96</v>
      </c>
      <c r="B39" s="43"/>
      <c r="C39" s="73" t="s">
        <v>109</v>
      </c>
      <c r="D39" s="74"/>
      <c r="E39" s="74"/>
      <c r="F39" s="74"/>
      <c r="G39" s="12"/>
      <c r="H39" s="8" t="s">
        <v>9</v>
      </c>
      <c r="I39" s="9"/>
    </row>
    <row r="40" spans="1:9" ht="15">
      <c r="A40" s="49" t="s">
        <v>86</v>
      </c>
      <c r="B40" s="44"/>
      <c r="C40" s="65">
        <v>-82.423141999999999</v>
      </c>
      <c r="D40" s="66">
        <v>-82.423141999999999</v>
      </c>
      <c r="E40" s="66">
        <v>-82.423141999999999</v>
      </c>
      <c r="F40" s="66">
        <v>-82.423141999999999</v>
      </c>
      <c r="G40" s="12" t="s">
        <v>12</v>
      </c>
      <c r="H40" s="8"/>
      <c r="I40" s="9"/>
    </row>
    <row r="41" spans="1:9" ht="15">
      <c r="A41" s="49" t="s">
        <v>87</v>
      </c>
      <c r="B41" s="44"/>
      <c r="C41" s="65">
        <v>-11.462580000000001</v>
      </c>
      <c r="D41" s="66">
        <v>-11.462580000000001</v>
      </c>
      <c r="E41" s="66">
        <v>-11.462580000000001</v>
      </c>
      <c r="F41" s="66">
        <v>-11.462580000000001</v>
      </c>
      <c r="G41" s="12" t="s">
        <v>12</v>
      </c>
      <c r="H41" s="8"/>
      <c r="I41" s="9"/>
    </row>
    <row r="42" spans="1:9" ht="15">
      <c r="A42" s="49" t="s">
        <v>88</v>
      </c>
      <c r="B42" s="44"/>
      <c r="C42" s="65">
        <v>10.983567000000001</v>
      </c>
      <c r="D42" s="66">
        <v>10.983567000000001</v>
      </c>
      <c r="E42" s="66">
        <v>10.983567000000001</v>
      </c>
      <c r="F42" s="66">
        <v>10.983567000000001</v>
      </c>
      <c r="G42" s="12" t="s">
        <v>12</v>
      </c>
      <c r="H42" s="8"/>
      <c r="I42" s="9"/>
    </row>
    <row r="43" spans="1:9" ht="15">
      <c r="A43" s="50" t="s">
        <v>92</v>
      </c>
      <c r="B43" s="46"/>
      <c r="C43" s="71">
        <v>1</v>
      </c>
      <c r="D43" s="72">
        <v>1</v>
      </c>
      <c r="E43" s="72">
        <v>1</v>
      </c>
      <c r="F43" s="72">
        <v>1</v>
      </c>
      <c r="G43" s="47">
        <v>1</v>
      </c>
      <c r="H43" s="8" t="s">
        <v>9</v>
      </c>
      <c r="I43" s="9"/>
    </row>
    <row r="44" spans="1:9" ht="15">
      <c r="A44" s="50" t="s">
        <v>104</v>
      </c>
      <c r="B44" s="46"/>
      <c r="C44" s="65">
        <v>56.125</v>
      </c>
      <c r="D44" s="66">
        <v>56.125</v>
      </c>
      <c r="E44" s="66">
        <v>56.125</v>
      </c>
      <c r="F44" s="66">
        <v>56.125</v>
      </c>
      <c r="G44" s="12" t="s">
        <v>12</v>
      </c>
      <c r="H44" s="8"/>
      <c r="I44" s="9"/>
    </row>
    <row r="45" spans="1:9" ht="15">
      <c r="A45" s="50" t="s">
        <v>90</v>
      </c>
      <c r="B45" s="46"/>
      <c r="C45" s="71">
        <v>0</v>
      </c>
      <c r="D45" s="72">
        <v>0</v>
      </c>
      <c r="E45" s="72">
        <v>0</v>
      </c>
      <c r="F45" s="72">
        <v>0</v>
      </c>
      <c r="G45" s="47">
        <v>0</v>
      </c>
      <c r="H45" s="8" t="s">
        <v>9</v>
      </c>
      <c r="I45" s="9"/>
    </row>
    <row r="46" spans="1:9" ht="15">
      <c r="A46" s="50" t="s">
        <v>89</v>
      </c>
      <c r="B46" s="46"/>
      <c r="C46" s="71">
        <v>1</v>
      </c>
      <c r="D46" s="72">
        <v>1</v>
      </c>
      <c r="E46" s="72">
        <v>1</v>
      </c>
      <c r="F46" s="72">
        <v>1</v>
      </c>
      <c r="G46" s="47">
        <v>1</v>
      </c>
      <c r="H46" s="8" t="s">
        <v>9</v>
      </c>
      <c r="I46" s="9"/>
    </row>
    <row r="47" spans="1:9" ht="15">
      <c r="A47" s="45" t="s">
        <v>103</v>
      </c>
      <c r="B47" s="46"/>
      <c r="C47" s="71">
        <v>1</v>
      </c>
      <c r="D47" s="72">
        <v>1</v>
      </c>
      <c r="E47" s="72">
        <v>1</v>
      </c>
      <c r="F47" s="72">
        <v>1</v>
      </c>
      <c r="G47" s="47">
        <v>1</v>
      </c>
      <c r="H47" s="8" t="s">
        <v>9</v>
      </c>
      <c r="I47" s="9"/>
    </row>
    <row r="48" spans="1:9" ht="15">
      <c r="A48" s="43" t="s">
        <v>82</v>
      </c>
      <c r="B48" s="46"/>
      <c r="C48" s="65">
        <v>164.49730130016499</v>
      </c>
      <c r="D48" s="66">
        <v>164.49730130016499</v>
      </c>
      <c r="E48" s="66">
        <v>164.49730130016499</v>
      </c>
      <c r="F48" s="66">
        <v>164.49730130016499</v>
      </c>
      <c r="G48" s="12" t="s">
        <v>12</v>
      </c>
      <c r="H48" s="8"/>
      <c r="I48" s="9"/>
    </row>
    <row r="49" spans="1:9" ht="15">
      <c r="A49" s="43" t="s">
        <v>83</v>
      </c>
      <c r="B49" s="46"/>
      <c r="C49" s="65">
        <v>113.896138708609</v>
      </c>
      <c r="D49" s="66">
        <v>113.896138708609</v>
      </c>
      <c r="E49" s="66">
        <v>113.896138708609</v>
      </c>
      <c r="F49" s="66">
        <v>113.896138708609</v>
      </c>
      <c r="G49" s="12" t="s">
        <v>12</v>
      </c>
      <c r="H49" s="8"/>
      <c r="I49" s="9"/>
    </row>
    <row r="50" spans="1:9" ht="15">
      <c r="A50" s="43" t="s">
        <v>84</v>
      </c>
      <c r="B50" s="46"/>
      <c r="C50" s="65">
        <v>57.829298840497998</v>
      </c>
      <c r="D50" s="66">
        <v>57.829298840497998</v>
      </c>
      <c r="E50" s="66">
        <v>57.829298840497998</v>
      </c>
      <c r="F50" s="66">
        <v>57.829298840497998</v>
      </c>
      <c r="G50" s="12" t="s">
        <v>12</v>
      </c>
      <c r="H50" s="8"/>
      <c r="I50" s="9"/>
    </row>
    <row r="51" spans="1:9" ht="15">
      <c r="A51" s="43" t="s">
        <v>85</v>
      </c>
      <c r="B51" s="46"/>
      <c r="C51" s="65">
        <v>30.438078821554999</v>
      </c>
      <c r="D51" s="66">
        <v>30.438078821554999</v>
      </c>
      <c r="E51" s="66">
        <v>30.438078821554999</v>
      </c>
      <c r="F51" s="66">
        <v>30.438078821554999</v>
      </c>
      <c r="G51" s="12" t="s">
        <v>12</v>
      </c>
      <c r="H51" s="8"/>
      <c r="I51" s="9"/>
    </row>
    <row r="52" spans="1:9">
      <c r="A52" s="4" t="s">
        <v>39</v>
      </c>
      <c r="B52" s="4"/>
      <c r="C52" s="70" t="s">
        <v>40</v>
      </c>
      <c r="D52" s="70"/>
      <c r="E52" s="70"/>
      <c r="F52" s="70"/>
      <c r="G52" s="76" t="s">
        <v>9</v>
      </c>
      <c r="H52" s="76"/>
      <c r="I52" s="13" t="s">
        <v>6</v>
      </c>
    </row>
    <row r="53" spans="1:9" ht="15">
      <c r="A53" s="44" t="s">
        <v>41</v>
      </c>
      <c r="B53" s="44"/>
      <c r="C53" s="57"/>
      <c r="D53" s="57"/>
      <c r="E53" s="57"/>
      <c r="F53" s="57"/>
      <c r="G53" s="75"/>
      <c r="H53" s="75"/>
      <c r="I53" s="9"/>
    </row>
  </sheetData>
  <mergeCells count="42">
    <mergeCell ref="C51:F51"/>
    <mergeCell ref="C53:F53"/>
    <mergeCell ref="G53:H53"/>
    <mergeCell ref="G52:H52"/>
    <mergeCell ref="C52:F52"/>
    <mergeCell ref="C13:F13"/>
    <mergeCell ref="C40:F40"/>
    <mergeCell ref="C36:F36"/>
    <mergeCell ref="C42:F42"/>
    <mergeCell ref="C41:F41"/>
    <mergeCell ref="C38:F38"/>
    <mergeCell ref="C37:F37"/>
    <mergeCell ref="C43:F43"/>
    <mergeCell ref="C44:F44"/>
    <mergeCell ref="C45:F45"/>
    <mergeCell ref="C47:F47"/>
    <mergeCell ref="C48:F48"/>
    <mergeCell ref="C49:F49"/>
    <mergeCell ref="C50:F50"/>
    <mergeCell ref="C4:F4"/>
    <mergeCell ref="A3:B3"/>
    <mergeCell ref="C3:D3"/>
    <mergeCell ref="E3:F3"/>
    <mergeCell ref="C8:F8"/>
    <mergeCell ref="C9:F9"/>
    <mergeCell ref="A5:B5"/>
    <mergeCell ref="C5:F5"/>
    <mergeCell ref="C46:F46"/>
    <mergeCell ref="C14:F14"/>
    <mergeCell ref="C10:F10"/>
    <mergeCell ref="C11:F11"/>
    <mergeCell ref="C7:F7"/>
    <mergeCell ref="C39:F39"/>
    <mergeCell ref="A6:B6"/>
    <mergeCell ref="C6:F6"/>
    <mergeCell ref="A7:B7"/>
    <mergeCell ref="B1:H1"/>
    <mergeCell ref="G2:I2"/>
    <mergeCell ref="G3:I3"/>
    <mergeCell ref="A2:B2"/>
    <mergeCell ref="C2:D2"/>
    <mergeCell ref="E2:F2"/>
  </mergeCells>
  <phoneticPr fontId="7" type="noConversion"/>
  <conditionalFormatting sqref="H5:H7 H9:H11 H13:H21 H25:H35 H37:H51">
    <cfRule type="cellIs" dxfId="9" priority="93" stopIfTrue="1" operator="equal">
      <formula>"Fail-Non mandatory"</formula>
    </cfRule>
    <cfRule type="cellIs" dxfId="8" priority="94" stopIfTrue="1" operator="equal">
      <formula>"Pass-Non mandatory"</formula>
    </cfRule>
    <cfRule type="cellIs" dxfId="7" priority="95" stopIfTrue="1" operator="equal">
      <formula>"Pass-Mandatory"</formula>
    </cfRule>
    <cfRule type="cellIs" dxfId="6" priority="96" stopIfTrue="1" operator="equal">
      <formula>"Fail-Mandatory"</formula>
    </cfRule>
    <cfRule type="cellIs" dxfId="5" priority="97" stopIfTrue="1" operator="equal">
      <formula>"--"</formula>
    </cfRule>
  </conditionalFormatting>
  <conditionalFormatting sqref="H23">
    <cfRule type="cellIs" dxfId="4" priority="53" stopIfTrue="1" operator="equal">
      <formula>"Fail-Non mandatory"</formula>
    </cfRule>
    <cfRule type="cellIs" dxfId="3" priority="54" stopIfTrue="1" operator="equal">
      <formula>"Pass-Non mandatory"</formula>
    </cfRule>
    <cfRule type="cellIs" dxfId="2" priority="55" stopIfTrue="1" operator="equal">
      <formula>"Pass-Mandatory"</formula>
    </cfRule>
    <cfRule type="cellIs" dxfId="1" priority="56" stopIfTrue="1" operator="equal">
      <formula>"Fail-Mandatory"</formula>
    </cfRule>
    <cfRule type="cellIs" dxfId="0" priority="57" stopIfTrue="1" operator="equal">
      <formula>"--"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39997558519241921"/>
  </sheetPr>
  <dimension ref="A1:N32"/>
  <sheetViews>
    <sheetView zoomScale="90" zoomScaleNormal="90" workbookViewId="0">
      <selection activeCell="A15" sqref="A15:G20"/>
    </sheetView>
  </sheetViews>
  <sheetFormatPr baseColWidth="10" defaultColWidth="8.625" defaultRowHeight="15"/>
  <cols>
    <col min="1" max="16384" width="8.625" style="23"/>
  </cols>
  <sheetData>
    <row r="1" spans="1:14" ht="19.5" customHeight="1">
      <c r="A1" s="78" t="s">
        <v>73</v>
      </c>
      <c r="B1" s="78"/>
      <c r="C1" s="78"/>
      <c r="D1" s="78"/>
      <c r="E1" s="78"/>
      <c r="F1" s="78"/>
      <c r="G1" s="78"/>
      <c r="H1" s="78" t="s">
        <v>74</v>
      </c>
      <c r="I1" s="78"/>
      <c r="J1" s="78"/>
      <c r="K1" s="78"/>
      <c r="L1" s="78"/>
      <c r="M1" s="78"/>
      <c r="N1" s="78"/>
    </row>
    <row r="2" spans="1:14">
      <c r="A2" s="79"/>
      <c r="B2" s="80"/>
      <c r="C2" s="80"/>
      <c r="D2" s="80"/>
      <c r="E2" s="80"/>
      <c r="F2" s="80"/>
      <c r="G2" s="81"/>
      <c r="H2" s="79"/>
      <c r="I2" s="80"/>
      <c r="J2" s="80"/>
      <c r="K2" s="80"/>
      <c r="L2" s="80"/>
      <c r="M2" s="80"/>
      <c r="N2" s="81"/>
    </row>
    <row r="3" spans="1:14">
      <c r="A3" s="82"/>
      <c r="B3" s="83"/>
      <c r="C3" s="83"/>
      <c r="D3" s="83"/>
      <c r="E3" s="83"/>
      <c r="F3" s="83"/>
      <c r="G3" s="84"/>
      <c r="H3" s="82"/>
      <c r="I3" s="83"/>
      <c r="J3" s="83"/>
      <c r="K3" s="83"/>
      <c r="L3" s="83"/>
      <c r="M3" s="83"/>
      <c r="N3" s="84"/>
    </row>
    <row r="4" spans="1:14">
      <c r="A4" s="82"/>
      <c r="B4" s="83"/>
      <c r="C4" s="83"/>
      <c r="D4" s="83"/>
      <c r="E4" s="83"/>
      <c r="F4" s="83"/>
      <c r="G4" s="84"/>
      <c r="H4" s="82"/>
      <c r="I4" s="83"/>
      <c r="J4" s="83"/>
      <c r="K4" s="83"/>
      <c r="L4" s="83"/>
      <c r="M4" s="83"/>
      <c r="N4" s="84"/>
    </row>
    <row r="5" spans="1:14">
      <c r="A5" s="82"/>
      <c r="B5" s="83"/>
      <c r="C5" s="83"/>
      <c r="D5" s="83"/>
      <c r="E5" s="83"/>
      <c r="F5" s="83"/>
      <c r="G5" s="84"/>
      <c r="H5" s="82"/>
      <c r="I5" s="83"/>
      <c r="J5" s="83"/>
      <c r="K5" s="83"/>
      <c r="L5" s="83"/>
      <c r="M5" s="83"/>
      <c r="N5" s="84"/>
    </row>
    <row r="6" spans="1:14">
      <c r="A6" s="82"/>
      <c r="B6" s="83"/>
      <c r="C6" s="83"/>
      <c r="D6" s="83"/>
      <c r="E6" s="83"/>
      <c r="F6" s="83"/>
      <c r="G6" s="84"/>
      <c r="H6" s="82"/>
      <c r="I6" s="83"/>
      <c r="J6" s="83"/>
      <c r="K6" s="83"/>
      <c r="L6" s="83"/>
      <c r="M6" s="83"/>
      <c r="N6" s="84"/>
    </row>
    <row r="7" spans="1:14">
      <c r="A7" s="82"/>
      <c r="B7" s="83"/>
      <c r="C7" s="83"/>
      <c r="D7" s="83"/>
      <c r="E7" s="83"/>
      <c r="F7" s="83"/>
      <c r="G7" s="84"/>
      <c r="H7" s="82"/>
      <c r="I7" s="83"/>
      <c r="J7" s="83"/>
      <c r="K7" s="83"/>
      <c r="L7" s="83"/>
      <c r="M7" s="83"/>
      <c r="N7" s="84"/>
    </row>
    <row r="8" spans="1:14">
      <c r="A8" s="82"/>
      <c r="B8" s="83"/>
      <c r="C8" s="83"/>
      <c r="D8" s="83"/>
      <c r="E8" s="83"/>
      <c r="F8" s="83"/>
      <c r="G8" s="84"/>
      <c r="H8" s="82"/>
      <c r="I8" s="83"/>
      <c r="J8" s="83"/>
      <c r="K8" s="83"/>
      <c r="L8" s="83"/>
      <c r="M8" s="83"/>
      <c r="N8" s="84"/>
    </row>
    <row r="9" spans="1:14">
      <c r="A9" s="82"/>
      <c r="B9" s="83"/>
      <c r="C9" s="83"/>
      <c r="D9" s="83"/>
      <c r="E9" s="83"/>
      <c r="F9" s="83"/>
      <c r="G9" s="84"/>
      <c r="H9" s="82"/>
      <c r="I9" s="83"/>
      <c r="J9" s="83"/>
      <c r="K9" s="83"/>
      <c r="L9" s="83"/>
      <c r="M9" s="83"/>
      <c r="N9" s="84"/>
    </row>
    <row r="10" spans="1:14">
      <c r="A10" s="82"/>
      <c r="B10" s="83"/>
      <c r="C10" s="83"/>
      <c r="D10" s="83"/>
      <c r="E10" s="83"/>
      <c r="F10" s="83"/>
      <c r="G10" s="84"/>
      <c r="H10" s="82"/>
      <c r="I10" s="83"/>
      <c r="J10" s="83"/>
      <c r="K10" s="83"/>
      <c r="L10" s="83"/>
      <c r="M10" s="83"/>
      <c r="N10" s="84"/>
    </row>
    <row r="11" spans="1:14">
      <c r="A11" s="82"/>
      <c r="B11" s="83"/>
      <c r="C11" s="83"/>
      <c r="D11" s="83"/>
      <c r="E11" s="83"/>
      <c r="F11" s="83"/>
      <c r="G11" s="84"/>
      <c r="H11" s="82"/>
      <c r="I11" s="83"/>
      <c r="J11" s="83"/>
      <c r="K11" s="83"/>
      <c r="L11" s="83"/>
      <c r="M11" s="83"/>
      <c r="N11" s="84"/>
    </row>
    <row r="12" spans="1:14">
      <c r="A12" s="82"/>
      <c r="B12" s="83"/>
      <c r="C12" s="83"/>
      <c r="D12" s="83"/>
      <c r="E12" s="83"/>
      <c r="F12" s="83"/>
      <c r="G12" s="84"/>
      <c r="H12" s="82"/>
      <c r="I12" s="83"/>
      <c r="J12" s="83"/>
      <c r="K12" s="83"/>
      <c r="L12" s="83"/>
      <c r="M12" s="83"/>
      <c r="N12" s="84"/>
    </row>
    <row r="13" spans="1:14">
      <c r="A13" s="85"/>
      <c r="B13" s="86"/>
      <c r="C13" s="86"/>
      <c r="D13" s="86"/>
      <c r="E13" s="86"/>
      <c r="F13" s="86"/>
      <c r="G13" s="87"/>
      <c r="H13" s="85"/>
      <c r="I13" s="86"/>
      <c r="J13" s="86"/>
      <c r="K13" s="86"/>
      <c r="L13" s="86"/>
      <c r="M13" s="86"/>
      <c r="N13" s="87"/>
    </row>
    <row r="14" spans="1:14" ht="19.5">
      <c r="A14" s="78" t="s">
        <v>75</v>
      </c>
      <c r="B14" s="78"/>
      <c r="C14" s="78"/>
      <c r="D14" s="78"/>
      <c r="E14" s="78"/>
      <c r="F14" s="78"/>
      <c r="G14" s="78"/>
      <c r="H14" s="78" t="s">
        <v>76</v>
      </c>
      <c r="I14" s="78"/>
      <c r="J14" s="78"/>
      <c r="K14" s="78"/>
      <c r="L14" s="78"/>
      <c r="M14" s="78"/>
      <c r="N14" s="78"/>
    </row>
    <row r="15" spans="1:14" ht="30" customHeight="1">
      <c r="A15" s="77"/>
      <c r="B15" s="77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</row>
    <row r="16" spans="1:14" ht="30" customHeight="1">
      <c r="A16" s="77"/>
      <c r="B16" s="77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</row>
    <row r="17" spans="1:14" ht="30" customHeight="1">
      <c r="A17" s="77"/>
      <c r="B17" s="77"/>
      <c r="C17" s="77"/>
      <c r="D17" s="77"/>
      <c r="E17" s="77"/>
      <c r="F17" s="77"/>
      <c r="G17" s="77"/>
      <c r="H17" s="77"/>
      <c r="I17" s="77"/>
      <c r="J17" s="77"/>
      <c r="K17" s="77"/>
      <c r="L17" s="77"/>
      <c r="M17" s="77"/>
      <c r="N17" s="77"/>
    </row>
    <row r="18" spans="1:14" ht="30" customHeight="1">
      <c r="A18" s="77"/>
      <c r="B18" s="77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</row>
    <row r="19" spans="1:14" ht="30" customHeight="1">
      <c r="A19" s="77"/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</row>
    <row r="20" spans="1:14" ht="30" customHeight="1">
      <c r="A20" s="77"/>
      <c r="B20" s="77"/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</row>
    <row r="21" spans="1:14" ht="30">
      <c r="A21" s="24"/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</row>
    <row r="22" spans="1:14" ht="30">
      <c r="A22" s="24"/>
      <c r="B22" s="24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</row>
    <row r="23" spans="1:14" ht="30">
      <c r="A23" s="24"/>
      <c r="B23" s="24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</row>
    <row r="24" spans="1:14" ht="30">
      <c r="A24" s="24"/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</row>
    <row r="25" spans="1:14" ht="30">
      <c r="A25" s="24"/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</row>
    <row r="26" spans="1:14" ht="30">
      <c r="A26" s="24"/>
      <c r="B26" s="24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</row>
    <row r="27" spans="1:14" ht="30">
      <c r="A27" s="25"/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</row>
    <row r="28" spans="1:14" ht="30">
      <c r="A28" s="25"/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</row>
    <row r="29" spans="1:14" ht="30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</row>
    <row r="30" spans="1:14" ht="30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</row>
    <row r="31" spans="1:14" ht="30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</row>
    <row r="32" spans="1:14" ht="30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</row>
  </sheetData>
  <mergeCells count="8">
    <mergeCell ref="A15:G20"/>
    <mergeCell ref="H15:N20"/>
    <mergeCell ref="A1:G1"/>
    <mergeCell ref="H1:N1"/>
    <mergeCell ref="A2:G13"/>
    <mergeCell ref="H2:N13"/>
    <mergeCell ref="A14:G14"/>
    <mergeCell ref="H14:N1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03EF9-E3E8-4992-A69C-CE967B00F1D1}">
  <dimension ref="A1:AK82"/>
  <sheetViews>
    <sheetView zoomScale="65" workbookViewId="0">
      <selection activeCell="G108" sqref="G108"/>
    </sheetView>
  </sheetViews>
  <sheetFormatPr baseColWidth="10" defaultColWidth="8" defaultRowHeight="15"/>
  <cols>
    <col min="1" max="16384" width="8" style="55"/>
  </cols>
  <sheetData>
    <row r="1" spans="1:37" ht="15.75" thickBot="1"/>
    <row r="2" spans="1:37" ht="15.75" thickBot="1">
      <c r="A2" s="88" t="s">
        <v>117</v>
      </c>
      <c r="B2" s="89"/>
      <c r="C2" s="89"/>
      <c r="D2" s="89"/>
      <c r="E2" s="89"/>
      <c r="F2" s="89"/>
      <c r="G2" s="89"/>
      <c r="H2" s="89"/>
      <c r="I2" s="89"/>
      <c r="J2" s="89"/>
      <c r="K2" s="90"/>
      <c r="N2" s="88" t="s">
        <v>118</v>
      </c>
      <c r="O2" s="89"/>
      <c r="P2" s="89"/>
      <c r="Q2" s="89"/>
      <c r="R2" s="89"/>
      <c r="S2" s="89"/>
      <c r="T2" s="89"/>
      <c r="U2" s="89"/>
      <c r="V2" s="89"/>
      <c r="W2" s="89"/>
      <c r="X2" s="90"/>
      <c r="AA2" s="88" t="s">
        <v>119</v>
      </c>
      <c r="AB2" s="89"/>
      <c r="AC2" s="89"/>
      <c r="AD2" s="89"/>
      <c r="AE2" s="89"/>
      <c r="AF2" s="89"/>
      <c r="AG2" s="89"/>
      <c r="AH2" s="89"/>
      <c r="AI2" s="89"/>
      <c r="AJ2" s="89"/>
      <c r="AK2" s="90"/>
    </row>
    <row r="28" spans="1:37" ht="15.75" thickBot="1">
      <c r="A28" s="88" t="s">
        <v>120</v>
      </c>
      <c r="B28" s="89"/>
      <c r="C28" s="89"/>
      <c r="D28" s="89"/>
      <c r="E28" s="89"/>
      <c r="F28" s="89"/>
      <c r="G28" s="89"/>
      <c r="H28" s="89"/>
      <c r="I28" s="89"/>
      <c r="J28" s="89"/>
      <c r="K28" s="90"/>
      <c r="N28" s="88" t="s">
        <v>121</v>
      </c>
      <c r="O28" s="89"/>
      <c r="P28" s="89"/>
      <c r="Q28" s="89"/>
      <c r="R28" s="89"/>
      <c r="S28" s="89"/>
      <c r="T28" s="89"/>
      <c r="U28" s="89"/>
      <c r="V28" s="89"/>
      <c r="W28" s="89"/>
      <c r="X28" s="90"/>
      <c r="AA28" s="88" t="s">
        <v>122</v>
      </c>
      <c r="AB28" s="89"/>
      <c r="AC28" s="89"/>
      <c r="AD28" s="89"/>
      <c r="AE28" s="89"/>
      <c r="AF28" s="89"/>
      <c r="AG28" s="89"/>
      <c r="AH28" s="89"/>
      <c r="AI28" s="89"/>
      <c r="AJ28" s="89"/>
      <c r="AK28" s="90"/>
    </row>
    <row r="54" spans="1:37" ht="15.75" thickBot="1">
      <c r="A54" s="88" t="s">
        <v>123</v>
      </c>
      <c r="B54" s="89"/>
      <c r="C54" s="89"/>
      <c r="D54" s="89"/>
      <c r="E54" s="89"/>
      <c r="F54" s="89"/>
      <c r="G54" s="89"/>
      <c r="H54" s="89"/>
      <c r="I54" s="89"/>
      <c r="J54" s="89"/>
      <c r="K54" s="90"/>
      <c r="N54" s="88" t="s">
        <v>124</v>
      </c>
      <c r="O54" s="89"/>
      <c r="P54" s="89"/>
      <c r="Q54" s="89"/>
      <c r="R54" s="89"/>
      <c r="S54" s="89"/>
      <c r="T54" s="89"/>
      <c r="U54" s="89"/>
      <c r="V54" s="89"/>
      <c r="W54" s="89"/>
      <c r="X54" s="90"/>
      <c r="AA54" s="88" t="s">
        <v>125</v>
      </c>
      <c r="AB54" s="89"/>
      <c r="AC54" s="89"/>
      <c r="AD54" s="89"/>
      <c r="AE54" s="89"/>
      <c r="AF54" s="89"/>
      <c r="AG54" s="89"/>
      <c r="AH54" s="89"/>
      <c r="AI54" s="89"/>
      <c r="AJ54" s="89"/>
      <c r="AK54" s="90"/>
    </row>
    <row r="82" spans="1:37" ht="15.75" thickBot="1">
      <c r="A82" s="88" t="s">
        <v>126</v>
      </c>
      <c r="B82" s="89"/>
      <c r="C82" s="89"/>
      <c r="D82" s="89"/>
      <c r="E82" s="89"/>
      <c r="F82" s="89"/>
      <c r="G82" s="89"/>
      <c r="H82" s="89"/>
      <c r="I82" s="89"/>
      <c r="J82" s="89"/>
      <c r="K82" s="90"/>
      <c r="N82" s="88" t="s">
        <v>127</v>
      </c>
      <c r="O82" s="89"/>
      <c r="P82" s="89"/>
      <c r="Q82" s="89"/>
      <c r="R82" s="89"/>
      <c r="S82" s="89"/>
      <c r="T82" s="89"/>
      <c r="U82" s="89"/>
      <c r="V82" s="89"/>
      <c r="W82" s="89"/>
      <c r="X82" s="90"/>
      <c r="AA82" s="88" t="s">
        <v>128</v>
      </c>
      <c r="AB82" s="89"/>
      <c r="AC82" s="89"/>
      <c r="AD82" s="89"/>
      <c r="AE82" s="89"/>
      <c r="AF82" s="89"/>
      <c r="AG82" s="89"/>
      <c r="AH82" s="89"/>
      <c r="AI82" s="89"/>
      <c r="AJ82" s="89"/>
      <c r="AK82" s="90"/>
    </row>
  </sheetData>
  <mergeCells count="12">
    <mergeCell ref="A2:K2"/>
    <mergeCell ref="N2:X2"/>
    <mergeCell ref="AA2:AK2"/>
    <mergeCell ref="A28:K28"/>
    <mergeCell ref="N28:X28"/>
    <mergeCell ref="AA28:AK28"/>
    <mergeCell ref="A54:K54"/>
    <mergeCell ref="N54:X54"/>
    <mergeCell ref="AA54:AK54"/>
    <mergeCell ref="A82:K82"/>
    <mergeCell ref="N82:X82"/>
    <mergeCell ref="AA82:AK8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64FF6-A762-4684-AB8D-B68354FF9E93}">
  <sheetPr>
    <tabColor theme="3" tint="0.39997558519241921"/>
  </sheetPr>
  <dimension ref="A1:D9"/>
  <sheetViews>
    <sheetView workbookViewId="0">
      <selection activeCell="H18" sqref="H18"/>
    </sheetView>
  </sheetViews>
  <sheetFormatPr baseColWidth="10" defaultColWidth="9" defaultRowHeight="14.25"/>
  <cols>
    <col min="1" max="1" width="41.25" bestFit="1" customWidth="1"/>
  </cols>
  <sheetData>
    <row r="1" spans="1:4">
      <c r="A1" s="6" t="s">
        <v>108</v>
      </c>
      <c r="B1" s="6" t="s">
        <v>18</v>
      </c>
      <c r="C1" s="6" t="s">
        <v>19</v>
      </c>
      <c r="D1" s="6" t="s">
        <v>20</v>
      </c>
    </row>
    <row r="2" spans="1:4" ht="15">
      <c r="A2" s="43" t="s">
        <v>99</v>
      </c>
      <c r="B2" s="54">
        <v>227.32360317345601</v>
      </c>
      <c r="C2" s="54">
        <v>203.46795478140498</v>
      </c>
      <c r="D2" s="54">
        <v>210.50623762894401</v>
      </c>
    </row>
    <row r="3" spans="1:4" ht="15">
      <c r="A3" s="43" t="s">
        <v>100</v>
      </c>
      <c r="B3" s="54">
        <v>123.36194428448199</v>
      </c>
      <c r="C3" s="54">
        <v>124.50443630269599</v>
      </c>
      <c r="D3" s="54">
        <v>98.002769235486994</v>
      </c>
    </row>
    <row r="4" spans="1:4" ht="15">
      <c r="A4" s="43" t="s">
        <v>101</v>
      </c>
      <c r="B4" s="54">
        <v>48.339123443649001</v>
      </c>
      <c r="C4" s="54">
        <v>60.768201308873998</v>
      </c>
      <c r="D4" s="54">
        <v>62.336121708985999</v>
      </c>
    </row>
    <row r="5" spans="1:4" ht="15">
      <c r="A5" s="43" t="s">
        <v>102</v>
      </c>
      <c r="B5" s="54">
        <v>29.629276043211998</v>
      </c>
      <c r="C5" s="54">
        <v>25.835137476916</v>
      </c>
      <c r="D5" s="54">
        <v>37.571408965202004</v>
      </c>
    </row>
    <row r="6" spans="1:4" ht="15">
      <c r="A6" s="43" t="s">
        <v>105</v>
      </c>
      <c r="B6" s="54">
        <v>472.24186399999996</v>
      </c>
      <c r="C6" s="54">
        <v>344.007926</v>
      </c>
      <c r="D6" s="54">
        <v>453.94109599999996</v>
      </c>
    </row>
    <row r="7" spans="1:4" ht="15">
      <c r="A7" s="43" t="s">
        <v>106</v>
      </c>
      <c r="B7" s="54">
        <v>184.730752</v>
      </c>
      <c r="C7" s="54">
        <v>167.189908</v>
      </c>
      <c r="D7" s="54">
        <v>145.63983999999999</v>
      </c>
    </row>
    <row r="8" spans="1:4" ht="15">
      <c r="A8" s="43" t="s">
        <v>107</v>
      </c>
      <c r="B8" s="54">
        <v>60.272430999999997</v>
      </c>
      <c r="C8" s="54">
        <v>86.57309699999999</v>
      </c>
      <c r="D8" s="54">
        <v>75.044575999999992</v>
      </c>
    </row>
    <row r="9" spans="1:4" ht="15">
      <c r="A9" s="43" t="s">
        <v>135</v>
      </c>
      <c r="B9" s="54">
        <v>37.167031000000001</v>
      </c>
      <c r="C9" s="54">
        <v>34.793628999999996</v>
      </c>
      <c r="D9" s="54">
        <v>43.215044999999996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baseColWidth="10" defaultColWidth="9" defaultRowHeight="14.25"/>
  <sheetData/>
  <phoneticPr fontId="17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baseColWidth="10" defaultColWidth="9" defaultRowHeight="14.25"/>
  <sheetData/>
  <phoneticPr fontId="17" type="noConversion"/>
  <pageMargins left="0.7" right="0.7" top="0.75" bottom="0.75" header="0.3" footer="0.3"/>
  <pageSetup paperSize="9" orientation="portrait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haredContentType xmlns="Microsoft.SharePoint.Taxonomy.ContentTypeSync" SourceId="c3d31b72-c4b9-4223-ac69-1d9539891dc8" ContentTypeId="0x010100C5F30C9B16E14C8EACE5F2CC7B7AC7F4" PreviousValue="false"/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8762117-8292-4133-b1c7-eab5c6487cfd" xsi:nil="true"/>
    <EriCOLLCategoryTaxHTField0 xmlns="d8762117-8292-4133-b1c7-eab5c6487cfd">
      <Terms xmlns="http://schemas.microsoft.com/office/infopath/2007/PartnerControls"/>
    </EriCOLLCategoryTaxHTField0>
    <EriCOLLCustomerTaxHTField0 xmlns="d8762117-8292-4133-b1c7-eab5c6487cfd">
      <Terms xmlns="http://schemas.microsoft.com/office/infopath/2007/PartnerControls"/>
    </EriCOLLCustomerTaxHTField0>
    <EriCOLLCompetenceTaxHTField0 xmlns="d8762117-8292-4133-b1c7-eab5c6487cfd">
      <Terms xmlns="http://schemas.microsoft.com/office/infopath/2007/PartnerControls"/>
    </EriCOLLCompetenceTaxHTField0>
    <EriCOLLCountryTaxHTField0 xmlns="d8762117-8292-4133-b1c7-eab5c6487cfd">
      <Terms xmlns="http://schemas.microsoft.com/office/infopath/2007/PartnerControls"/>
    </EriCOLLCountryTaxHTField0>
    <EriCOLLProjectsTaxHTField0 xmlns="d8762117-8292-4133-b1c7-eab5c6487cfd">
      <Terms xmlns="http://schemas.microsoft.com/office/infopath/2007/PartnerControls"/>
    </EriCOLLProjectsTaxHTField0>
    <EriCOLLProcessTaxHTField0 xmlns="d8762117-8292-4133-b1c7-eab5c6487cfd">
      <Terms xmlns="http://schemas.microsoft.com/office/infopath/2007/PartnerControls"/>
    </EriCOLLProcessTaxHTField0>
    <Rating xmlns="7516971c-1035-4fcd-96d0-5657f7374ec1" xsi:nil="true"/>
    <Prepared. xmlns="7516971c-1035-4fcd-96d0-5657f7374ec1" xsi:nil="true"/>
    <EriCOLLDate. xmlns="7516971c-1035-4fcd-96d0-5657f7374ec1" xsi:nil="true"/>
    <TaxCatchAllLabel xmlns="d8762117-8292-4133-b1c7-eab5c6487cfd" xsi:nil="true"/>
    <selection xmlns="7516971c-1035-4fcd-96d0-5657f7374ec1">true</selection>
    <AbstractOrSummary. xmlns="7516971c-1035-4fcd-96d0-5657f7374ec1" xsi:nil="true"/>
    <TaxKeywordTaxHTField xmlns="d8762117-8292-4133-b1c7-eab5c6487cfd">
      <Terms xmlns="http://schemas.microsoft.com/office/infopath/2007/PartnerControls"/>
    </TaxKeywordTaxHTField>
    <EriCOLLOrganizationUnitTaxHTField0 xmlns="d8762117-8292-4133-b1c7-eab5c6487cfd">
      <Terms xmlns="http://schemas.microsoft.com/office/infopath/2007/PartnerControls"/>
    </EriCOLLOrganizationUnitTaxHTField0>
    <EriCOLLProductsTaxHTField0 xmlns="d8762117-8292-4133-b1c7-eab5c6487cfd">
      <Terms xmlns="http://schemas.microsoft.com/office/infopath/2007/PartnerControls"/>
    </EriCOLLProductsTaxHTField0>
    <_x0071_sz1 xmlns="7516971c-1035-4fcd-96d0-5657f7374ec1">
      <UserInfo>
        <DisplayName/>
        <AccountId xsi:nil="true"/>
        <AccountType/>
      </UserInfo>
    </_x0071_sz1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EriCOLL Docs" ma:contentTypeID="0x010100C5F30C9B16E14C8EACE5F2CC7B7AC7F400311893F9016B304382AD0EDE90B024D9" ma:contentTypeVersion="60" ma:contentTypeDescription="EriCOLL Document Content Type" ma:contentTypeScope="" ma:versionID="44b532564e0dd13f36e172914c8d5e40">
  <xsd:schema xmlns:xsd="http://www.w3.org/2001/XMLSchema" xmlns:xs="http://www.w3.org/2001/XMLSchema" xmlns:p="http://schemas.microsoft.com/office/2006/metadata/properties" xmlns:ns2="7516971c-1035-4fcd-96d0-5657f7374ec1" xmlns:ns3="d8762117-8292-4133-b1c7-eab5c6487cfd" xmlns:ns4="ae2e7fe5-5bb1-49da-8719-3241a389828e" targetNamespace="http://schemas.microsoft.com/office/2006/metadata/properties" ma:root="true" ma:fieldsID="2dedd4f1e963b52bf2e9f1ec3b1cb4fd" ns2:_="" ns3:_="" ns4:_="">
    <xsd:import namespace="7516971c-1035-4fcd-96d0-5657f7374ec1"/>
    <xsd:import namespace="d8762117-8292-4133-b1c7-eab5c6487cfd"/>
    <xsd:import namespace="ae2e7fe5-5bb1-49da-8719-3241a389828e"/>
    <xsd:element name="properties">
      <xsd:complexType>
        <xsd:sequence>
          <xsd:element name="documentManagement">
            <xsd:complexType>
              <xsd:all>
                <xsd:element ref="ns2:Prepared." minOccurs="0"/>
                <xsd:element ref="ns2:EriCOLLDate." minOccurs="0"/>
                <xsd:element ref="ns2:AbstractOrSummary." minOccurs="0"/>
                <xsd:element ref="ns3:EriCOLLCategoryTaxHTField0" minOccurs="0"/>
                <xsd:element ref="ns3:EriCOLLCompetenceTaxHTField0" minOccurs="0"/>
                <xsd:element ref="ns3:TaxCatchAll" minOccurs="0"/>
                <xsd:element ref="ns3:EriCOLLOrganizationUnitTaxHTField0" minOccurs="0"/>
                <xsd:element ref="ns3:EriCOLLCountryTaxHTField0" minOccurs="0"/>
                <xsd:element ref="ns3:TaxCatchAllLabel" minOccurs="0"/>
                <xsd:element ref="ns3:EriCOLLCustomerTaxHTField0" minOccurs="0"/>
                <xsd:element ref="ns3:EriCOLLProcessTaxHTField0" minOccurs="0"/>
                <xsd:element ref="ns3:EriCOLLProductsTaxHTField0" minOccurs="0"/>
                <xsd:element ref="ns3:EriCOLLProjectsTaxHTField0" minOccurs="0"/>
                <xsd:element ref="ns3:TaxKeywordTaxHTField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4:SharedWithUsers" minOccurs="0"/>
                <xsd:element ref="ns4:SharedWithDetails" minOccurs="0"/>
                <xsd:element ref="ns2:_x0071_sz1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Rating" minOccurs="0"/>
                <xsd:element ref="ns2:selectio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16971c-1035-4fcd-96d0-5657f7374ec1" elementFormDefault="qualified">
    <xsd:import namespace="http://schemas.microsoft.com/office/2006/documentManagement/types"/>
    <xsd:import namespace="http://schemas.microsoft.com/office/infopath/2007/PartnerControls"/>
    <xsd:element name="Prepared." ma:index="2" nillable="true" ma:displayName="Prepared." ma:internalName="Prepared_x002e_" ma:readOnly="false">
      <xsd:simpleType>
        <xsd:restriction base="dms:Text">
          <xsd:maxLength value="255"/>
        </xsd:restriction>
      </xsd:simpleType>
    </xsd:element>
    <xsd:element name="EriCOLLDate." ma:index="3" nillable="true" ma:displayName="Date." ma:internalName="EriCOLLDate_x002e_" ma:readOnly="false">
      <xsd:simpleType>
        <xsd:restriction base="dms:Text">
          <xsd:maxLength value="255"/>
        </xsd:restriction>
      </xsd:simpleType>
    </xsd:element>
    <xsd:element name="AbstractOrSummary." ma:index="4" nillable="true" ma:displayName="Abstract/Summary." ma:internalName="AbstractOrSummary_x002e_" ma:readOnly="false">
      <xsd:simpleType>
        <xsd:restriction base="dms:Note"/>
      </xsd:simpleType>
    </xsd:element>
    <xsd:element name="MediaServiceMetadata" ma:index="3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3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33" nillable="true" ma:displayName="MediaServiceAutoTags" ma:description="" ma:internalName="MediaServiceAutoTags" ma:readOnly="true">
      <xsd:simpleType>
        <xsd:restriction base="dms:Text"/>
      </xsd:simpleType>
    </xsd:element>
    <xsd:element name="_x0071_sz1" ma:index="36" nillable="true" ma:displayName="Person or Group" ma:list="UserInfo" ma:internalName="_x0071_sz1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KeyPoints" ma:index="3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3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40" nillable="true" ma:displayName="MediaLengthInSeconds" ma:hidden="true" ma:internalName="MediaLengthInSeconds" ma:readOnly="true">
      <xsd:simpleType>
        <xsd:restriction base="dms:Unknown"/>
      </xsd:simpleType>
    </xsd:element>
    <xsd:element name="Rating" ma:index="41" nillable="true" ma:displayName="Rating" ma:description="CV Evaluation" ma:format="Dropdown" ma:internalName="Rating">
      <xsd:simpleType>
        <xsd:union memberTypes="dms:Text">
          <xsd:simpleType>
            <xsd:restriction base="dms:Choice">
              <xsd:enumeration value="Expert"/>
              <xsd:enumeration value="Senior"/>
              <xsd:enumeration value="Experienced"/>
            </xsd:restriction>
          </xsd:simpleType>
        </xsd:union>
      </xsd:simpleType>
    </xsd:element>
    <xsd:element name="selection" ma:index="42" nillable="true" ma:displayName="selection" ma:default="1" ma:format="Dropdown" ma:internalName="selection">
      <xsd:simpleType>
        <xsd:restriction base="dms:Boolean"/>
      </xsd:simpleType>
    </xsd:element>
    <xsd:element name="MediaServiceObjectDetectorVersions" ma:index="4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4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4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4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762117-8292-4133-b1c7-eab5c6487cfd" elementFormDefault="qualified">
    <xsd:import namespace="http://schemas.microsoft.com/office/2006/documentManagement/types"/>
    <xsd:import namespace="http://schemas.microsoft.com/office/infopath/2007/PartnerControls"/>
    <xsd:element name="EriCOLLCategoryTaxHTField0" ma:index="15" nillable="true" ma:taxonomy="true" ma:internalName="EriCOLLCategoryTaxHTField0" ma:taxonomyFieldName="EriCOLLCategory" ma:displayName="Category." ma:readOnly="false" ma:fieldId="{e72cc46e-70aa-41d8-b11d-9bbfd769c5eb}" ma:taxonomyMulti="true" ma:sspId="c3d31b72-c4b9-4223-ac69-1d9539891dc8" ma:termSetId="7561d638-dd1f-4efc-b946-10f300a4ebc0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mpetenceTaxHTField0" ma:index="17" nillable="true" ma:taxonomy="true" ma:internalName="EriCOLLCompetenceTaxHTField0" ma:taxonomyFieldName="EriCOLLCompetence" ma:displayName="Competence." ma:readOnly="false" ma:default="" ma:fieldId="{ff7cf505-5048-4f7f-991c-4d426a4ce272}" ma:taxonomyMulti="true" ma:sspId="c3d31b72-c4b9-4223-ac69-1d9539891dc8" ma:termSetId="65fca077-f90a-42bb-b113-1c3a98e41ad2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8" nillable="true" ma:displayName="Taxonomy Catch All Column" ma:description="" ma:hidden="true" ma:list="{f3eaadf8-82d0-4806-9103-57c316142605}" ma:internalName="TaxCatchAll" ma:readOnly="false" ma:showField="CatchAllData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OrganizationUnitTaxHTField0" ma:index="19" nillable="true" ma:taxonomy="true" ma:internalName="EriCOLLOrganizationUnitTaxHTField0" ma:taxonomyFieldName="EriCOLLOrganizationUnit" ma:displayName="Organization Unit." ma:readOnly="false" ma:default="" ma:fieldId="{7588c015-b936-47f7-bb64-663949dc467e}" ma:taxonomyMulti="true" ma:sspId="c3d31b72-c4b9-4223-ac69-1d9539891dc8" ma:termSetId="6110ab22-b916-4130-a998-2baf810842b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untryTaxHTField0" ma:index="21" nillable="true" ma:taxonomy="true" ma:internalName="EriCOLLCountryTaxHTField0" ma:taxonomyFieldName="EriCOLLCountry" ma:displayName="Country." ma:readOnly="false" ma:default="" ma:fieldId="{a6c34b01-f2c2-4f05-b9ad-d4935bafeeb2}" ma:taxonomyMulti="true" ma:sspId="c3d31b72-c4b9-4223-ac69-1d9539891dc8" ma:termSetId="2f44dedb-31b3-4b3a-a3d0-46b7cf38e0d8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Label" ma:index="22" nillable="true" ma:displayName="Taxonomy Catch All Column1" ma:description="" ma:hidden="true" ma:list="{f3eaadf8-82d0-4806-9103-57c316142605}" ma:internalName="TaxCatchAllLabel" ma:readOnly="false" ma:showField="CatchAllDataLabel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CustomerTaxHTField0" ma:index="23" nillable="true" ma:taxonomy="true" ma:internalName="EriCOLLCustomerTaxHTField0" ma:taxonomyFieldName="EriCOLLCustomer" ma:displayName="Customer." ma:readOnly="false" ma:fieldId="{8480f48b-f8b7-4c77-be55-63d41a1fdb0d}" ma:taxonomyMulti="true" ma:sspId="c3d31b72-c4b9-4223-ac69-1d9539891dc8" ma:termSetId="01b599ec-ba0b-47c9-b100-c1d1cc35ce7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cessTaxHTField0" ma:index="25" nillable="true" ma:taxonomy="true" ma:internalName="EriCOLLProcessTaxHTField0" ma:taxonomyFieldName="EriCOLLProcess" ma:displayName="Process." ma:readOnly="false" ma:fieldId="{69b1f811-b392-4734-aa69-0125c68961bd}" ma:taxonomyMulti="true" ma:sspId="c3d31b72-c4b9-4223-ac69-1d9539891dc8" ma:termSetId="0511a28e-4375-4097-9e1a-1429cb21195a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ductsTaxHTField0" ma:index="27" nillable="true" ma:taxonomy="true" ma:internalName="EriCOLLProductsTaxHTField0" ma:taxonomyFieldName="EriCOLLProducts" ma:displayName="Products." ma:readOnly="false" ma:default="" ma:fieldId="{e7fe205b-2114-43c4-bcb7-1bbbbd16d461}" ma:taxonomyMulti="true" ma:sspId="c3d31b72-c4b9-4223-ac69-1d9539891dc8" ma:termSetId="8910459b-9dda-441d-9133-95ead0768a8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jectsTaxHTField0" ma:index="29" nillable="true" ma:taxonomy="true" ma:internalName="EriCOLLProjectsTaxHTField0" ma:taxonomyFieldName="EriCOLLProjects" ma:displayName="Projects." ma:readOnly="false" ma:default="" ma:fieldId="{6d690e96-80d8-4550-9bd4-922d740a55ff}" ma:taxonomyMulti="true" ma:sspId="c3d31b72-c4b9-4223-ac69-1d9539891dc8" ma:termSetId="6b24ae4c-1d36-46c1-a48f-85875fb6f74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KeywordTaxHTField" ma:index="30" nillable="true" ma:taxonomy="true" ma:internalName="TaxKeywordTaxHTField" ma:taxonomyFieldName="TaxKeyword" ma:displayName="Enterprise Keywords" ma:readOnly="false" ma:fieldId="{23f27201-bee3-471e-b2e7-b64fd8b7ca38}" ma:taxonomyMulti="true" ma:sspId="c3d31b72-c4b9-4223-ac69-1d9539891dc8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2e7fe5-5bb1-49da-8719-3241a389828e" elementFormDefault="qualified">
    <xsd:import namespace="http://schemas.microsoft.com/office/2006/documentManagement/types"/>
    <xsd:import namespace="http://schemas.microsoft.com/office/infopath/2007/PartnerControls"/>
    <xsd:element name="SharedWithUsers" ma:index="3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8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3ECFED7-25DB-45ED-97CD-8654CBFA51F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6DBF581-EA91-4D44-BBF7-63FE71F25497}">
  <ds:schemaRefs>
    <ds:schemaRef ds:uri="Microsoft.SharePoint.Taxonomy.ContentTypeSync"/>
  </ds:schemaRefs>
</ds:datastoreItem>
</file>

<file path=customXml/itemProps3.xml><?xml version="1.0" encoding="utf-8"?>
<ds:datastoreItem xmlns:ds="http://schemas.openxmlformats.org/officeDocument/2006/customXml" ds:itemID="{4928475E-5EF5-4DFF-9501-CB198C3A866E}">
  <ds:schemaRefs>
    <ds:schemaRef ds:uri="d8762117-8292-4133-b1c7-eab5c6487cfd"/>
    <ds:schemaRef ds:uri="http://schemas.microsoft.com/office/2006/metadata/properties"/>
    <ds:schemaRef ds:uri="http://purl.org/dc/dcmitype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ae2e7fe5-5bb1-49da-8719-3241a389828e"/>
    <ds:schemaRef ds:uri="http://schemas.microsoft.com/office/2006/documentManagement/types"/>
    <ds:schemaRef ds:uri="7516971c-1035-4fcd-96d0-5657f7374ec1"/>
    <ds:schemaRef ds:uri="http://www.w3.org/XML/1998/namespace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5C2E86D4-67F9-47A4-A644-59210EF7E5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516971c-1035-4fcd-96d0-5657f7374ec1"/>
    <ds:schemaRef ds:uri="d8762117-8292-4133-b1c7-eab5c6487cfd"/>
    <ds:schemaRef ds:uri="ae2e7fe5-5bb1-49da-8719-3241a389828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92e84ceb-fbfd-47ab-be52-080c6b87953f}" enabled="0" method="" siteId="{92e84ceb-fbfd-47ab-be52-080c6b87953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Cell info</vt:lpstr>
      <vt:lpstr>Main tests</vt:lpstr>
      <vt:lpstr>Site Photos</vt:lpstr>
      <vt:lpstr>DT NR Plots</vt:lpstr>
      <vt:lpstr>Throughput table</vt:lpstr>
      <vt:lpstr>Sheet2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GENEXCloud</dc:creator>
  <cp:keywords/>
  <dc:description/>
  <cp:lastModifiedBy>Ramzi TAYARI</cp:lastModifiedBy>
  <cp:revision/>
  <dcterms:created xsi:type="dcterms:W3CDTF">2009-08-05T09:32:07Z</dcterms:created>
  <dcterms:modified xsi:type="dcterms:W3CDTF">2025-04-08T09:47:58Z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s_pID_725343">
    <vt:lpwstr>(4)3K6xzIOTBsXQZR2c9023RttHcsATv+HepyaewYjGaQB3lbzY2favyADzDN2QB2m1l4ME+TW4_x000d_
sm5dYX658ymFK3jv53nHaiFdGbugLRnBFpoA+X4Di7jyeQQO3jPZPD1jmhdFITjHE2IsLCrn_x000d_
vzsmCw04TKbn/K+tnu2wdOegvwx9OUYzO2Zq6D2Fpy/371OQIV3kZvP40vhWMlnBmN7DyoAa_x000d_
mPdH8Q+V+z2WT7aTc+</vt:lpwstr>
  </property>
  <property fmtid="{D5CDD505-2E9C-101B-9397-08002B2CF9AE}" pid="3" name="_ms_pID_7253431">
    <vt:lpwstr>hBS702IkBl1nKeWK25nPoUH79LFWqxnYxanU6YUnSempBq/UoMLGlv_x000d_
XWLI9wAzqdKA3S41C40lQzFLrlF29vCYHd3OQsCWdA9RlJFV7L9l0pbhOBMyNFlsrrytGN8k_x000d_
5N0fWMdJoLUe3gbPYyLk6u9/XnIA2V4nQMEOZVMjbZV8/2kedWNt0ecpJm1KO/Dyq6PSyMNU_x000d_
mKkkRXTAmmSPkOkZjHKwSLBqPAElXYE97LaX</vt:lpwstr>
  </property>
  <property fmtid="{D5CDD505-2E9C-101B-9397-08002B2CF9AE}" pid="4" name="_ms_pID_7253432">
    <vt:lpwstr>1Dg/91zd0ROTn5YPQpw34fN/KzeuWp6Y5Bbg_x000d_
FbYv/H/m2lW8IMjfqiyU7KvAIPeRv/j2rTJ54CDYW/pnytRqOad3DmbvbMGry6GVqcBDfUWb_x000d_
JkpQTHq5o8xIJtE+Y2jJ8jO1Mr5GuqFa3kPmWxXPZ2WgiMrcc65KXSowObgfQhwjy9M40KzF_x000d_
N9IWtYZ+tL6ui/b8nK6Am8Q3uO1uts1ngLL4/SbUv3UB5hJSUIgqSh</vt:lpwstr>
  </property>
  <property fmtid="{D5CDD505-2E9C-101B-9397-08002B2CF9AE}" pid="5" name="_ms_pID_7253433">
    <vt:lpwstr>zBCFZobxoPAThA2qI+_x000d_
CXRZXB3DokFgLA8HtpqBKZlV4q90L5aXjtacG1ofpw7XyKf40x6yxbJglhTfUTQYLlcIPeLh_x000d_
rkPIAS5+fcIHKObUFoc=</vt:lpwstr>
  </property>
  <property fmtid="{D5CDD505-2E9C-101B-9397-08002B2CF9AE}" pid="6" name="_new_ms_pID_72543">
    <vt:lpwstr>(3)mWywh1wBV+dapyY6s/u7fM2loebZZmGevCB49YPMgtdWRm1KXKpL6klXR/QenH0DoznTFiWM
UzA2eW1vGTn9VNNioP6BqrF7JeAbRm0wQ7Nk59UPLVSfndRONtheVMvm6sFDjInGPwZCgx9p
bHehjBbhShfoZJ3hrAWWe+HDK5e9FzqEiXR0JIddk+Ak1GuEvNIDYn8zW7iDXf4h3PQcoo2A
V9ZHOQYwOKcR6W5ett</vt:lpwstr>
  </property>
  <property fmtid="{D5CDD505-2E9C-101B-9397-08002B2CF9AE}" pid="7" name="_new_ms_pID_72543_00">
    <vt:lpwstr>_new_ms_pID_72543</vt:lpwstr>
  </property>
  <property fmtid="{D5CDD505-2E9C-101B-9397-08002B2CF9AE}" pid="8" name="_new_ms_pID_725431">
    <vt:lpwstr>5WzwbmBXC2B96PC9JbAKGioNMV4YxotCH25XPO+5uo4JwTElYaj4VY
S/Jjtg1oAMol+hkZzxQy30LBYoMKiA9WlDWCGC2gei7IJEdfkCjoEEjLLykpCEI+0hfDdYhk
iMdRHNNzdU7HjlcV2P4E6CyzjEup0/sboUUqLhJ7nyCCFGIfHT1zlf4JiEPN0wJLNZ2dAFTM
NSN/Z6bgjHx0JL+Vi9givjp9t+Z7ZzQCBT1N</vt:lpwstr>
  </property>
  <property fmtid="{D5CDD505-2E9C-101B-9397-08002B2CF9AE}" pid="9" name="_new_ms_pID_725431_00">
    <vt:lpwstr>_new_ms_pID_725431</vt:lpwstr>
  </property>
  <property fmtid="{D5CDD505-2E9C-101B-9397-08002B2CF9AE}" pid="10" name="_new_ms_pID_725432">
    <vt:lpwstr>RMCWff4PSOuKOjuPR70yessqE1iJUNhhZbwE
0E++xK8k0Ty9bfI+rf81ITGbMMYapLmXo9QrR6ZQiMI9ElxL861jlqfV9GCDDrQbG1TT9L9l
</vt:lpwstr>
  </property>
  <property fmtid="{D5CDD505-2E9C-101B-9397-08002B2CF9AE}" pid="11" name="_new_ms_pID_725432_00">
    <vt:lpwstr>_new_ms_pID_725432</vt:lpwstr>
  </property>
  <property fmtid="{D5CDD505-2E9C-101B-9397-08002B2CF9AE}" pid="12" name="_2015_ms_pID_725343">
    <vt:lpwstr>(3)rqc9A78V8ueAY8q4jpp5mwbzpm/rHekqsocDOdEPQYTDnq5xagWJdmMtsyUEV3q5rWy+zrQA
sPxkPY/Z5TZ+UJ9rBQJMBJLVtOL8qFMchpJwPlXjhYlU3uDcMK12MGuxJ9bgucvtCR3Hn8W8
vMMmvjy4MRDF8g+cedXJ8/UpW5wxKXJBLwy7VGREcYDh1aamMrUss2br3qTEF+BW5LaxzRXN
xMJiipK76Y6nJP7mP8</vt:lpwstr>
  </property>
  <property fmtid="{D5CDD505-2E9C-101B-9397-08002B2CF9AE}" pid="13" name="_2015_ms_pID_725343_00">
    <vt:lpwstr>_2015_ms_pID_725343</vt:lpwstr>
  </property>
  <property fmtid="{D5CDD505-2E9C-101B-9397-08002B2CF9AE}" pid="14" name="_2015_ms_pID_7253431">
    <vt:lpwstr>8FYUlLRdo/dtmLx5WyYGb5pieVjROqPamw1xw8tF6fkijAUhQMw7G/
obC2WorSxkhawOj5wdXajPmew574imMTi3+Gq03JsTwgKCs4HCwyNuxfftsUdXUN4vOvT3bO
3eOoREejTaT21df7DM1Mvmy2pyw/fTWnHDI3Rjk8a0f1rujn7E4tFvAMFFPZdpPKeNxRWlte
k6oEL++F0MPbLDMUdOqN+xWshpi8ihOT6SQD</vt:lpwstr>
  </property>
  <property fmtid="{D5CDD505-2E9C-101B-9397-08002B2CF9AE}" pid="15" name="_2015_ms_pID_7253431_00">
    <vt:lpwstr>_2015_ms_pID_7253431</vt:lpwstr>
  </property>
  <property fmtid="{D5CDD505-2E9C-101B-9397-08002B2CF9AE}" pid="16" name="_2015_ms_pID_7253432">
    <vt:lpwstr>iZEvEUi/FWlRARMD2G4M1X8=</vt:lpwstr>
  </property>
  <property fmtid="{D5CDD505-2E9C-101B-9397-08002B2CF9AE}" pid="17" name="_readonly">
    <vt:lpwstr/>
  </property>
  <property fmtid="{D5CDD505-2E9C-101B-9397-08002B2CF9AE}" pid="18" name="_change">
    <vt:lpwstr/>
  </property>
  <property fmtid="{D5CDD505-2E9C-101B-9397-08002B2CF9AE}" pid="19" name="_full-control">
    <vt:lpwstr/>
  </property>
  <property fmtid="{D5CDD505-2E9C-101B-9397-08002B2CF9AE}" pid="20" name="sflag">
    <vt:lpwstr>1565862290</vt:lpwstr>
  </property>
  <property fmtid="{D5CDD505-2E9C-101B-9397-08002B2CF9AE}" pid="21" name="ContentTypeId">
    <vt:lpwstr>0x010100C5F30C9B16E14C8EACE5F2CC7B7AC7F400311893F9016B304382AD0EDE90B024D9</vt:lpwstr>
  </property>
  <property fmtid="{D5CDD505-2E9C-101B-9397-08002B2CF9AE}" pid="22" name="EriCOLLCategory">
    <vt:lpwstr/>
  </property>
  <property fmtid="{D5CDD505-2E9C-101B-9397-08002B2CF9AE}" pid="23" name="TaxKeyword">
    <vt:lpwstr/>
  </property>
  <property fmtid="{D5CDD505-2E9C-101B-9397-08002B2CF9AE}" pid="24" name="EriCOLLCountry">
    <vt:lpwstr/>
  </property>
  <property fmtid="{D5CDD505-2E9C-101B-9397-08002B2CF9AE}" pid="25" name="EriCOLLCompetence">
    <vt:lpwstr/>
  </property>
  <property fmtid="{D5CDD505-2E9C-101B-9397-08002B2CF9AE}" pid="26" name="EriCOLLProjects">
    <vt:lpwstr/>
  </property>
  <property fmtid="{D5CDD505-2E9C-101B-9397-08002B2CF9AE}" pid="27" name="EriCOLLProcess">
    <vt:lpwstr/>
  </property>
  <property fmtid="{D5CDD505-2E9C-101B-9397-08002B2CF9AE}" pid="28" name="EriCOLLOrganizationUnit">
    <vt:lpwstr/>
  </property>
  <property fmtid="{D5CDD505-2E9C-101B-9397-08002B2CF9AE}" pid="29" name="EriCOLLProducts">
    <vt:lpwstr/>
  </property>
  <property fmtid="{D5CDD505-2E9C-101B-9397-08002B2CF9AE}" pid="30" name="EriCOLLCustomer">
    <vt:lpwstr/>
  </property>
</Properties>
</file>