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7918A4A6-CD6A-47C2-80C3-E6AFED748CC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<sst xmlns="http://schemas.openxmlformats.org/spreadsheetml/2006/main" count="246" uniqueCount="138">
  <si>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</si>
  <si>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</si>
  <si>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</si>
  <si>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</si>
  <si>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</si>
  <si>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</si>
  <si>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</si>
  <si>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</si>
  <si>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</si>
  <si>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</si>
  <si>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</si>
  <si>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</si>
  <si>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</si>
  <si>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</si>
  <si>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</si>
  <si>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</si>
  <si>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</si>
  <si>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</si>
  <si>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</si>
  <si>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</si>
  <si>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</si>
  <si>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</si>
  <si>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</si>
  <si>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</si>
  <si>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</si>
  <si>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</si>
  <si>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</si>
  <si>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</si>
  <si>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</si>
  <si>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</si>
  <si>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</si>
  <si>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</si>
  <si>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</si>
  <si>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</si>
  <si>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</si>
  <si>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</si>
  <si>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</si>
  <si>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</si>
  <si>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</si>
  <si>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</si>
  <si>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</si>
  <si>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</si>
  <si>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</si>
  <si>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</si>
  <si>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</si>
  <si>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</si>
  <si>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</si>
  <si>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</si>
  <si>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</si>
  <si>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</si>
  <si>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</si>
  <si>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</si>
  <si>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</si>
  <si>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</si>
  <si>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</si>
  <si>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</si>
  <si>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</si>
  <si>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</si>
  <si>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</si>
  <si>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</si>
  <si>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</si>
  <si>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</si>
  <si>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</si>
  <si>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</si>
  <si>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</si>
  <si>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</si>
  <si>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</si>
  <si>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</si>
  <si>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</si>
  <si>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</si>
  <si>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</si>
  <si>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</si>
  <si>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</si>
  <si>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</si>
  <si>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</si>
  <si>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</si>
  <si>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</si>
  <si>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</si>
  <si>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</si>
  <si>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</si>
  <si>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</si>
  <si>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</si>
  <si>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</si>
  <si>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</si>
  <si>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</si>
  <si>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</si>
  <si>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</si>
  <si>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</si>
  <si>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</si>
  <si>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</si>
  <si>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</si>
  <si>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</si>
  <si>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</si>
  <si>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</si>
  <si>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</si>
  <si>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</si>
  <si>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</si>
  <si>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</si>
  <si>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</si>
  <si>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</si>
  <si>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</si>
  <si>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</si>
  <si>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</si>
  <si>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</si>
  <si>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</si>
  <si>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</si>
  <si>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</si>
  <si>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</si>
  <si>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</si>
  <si>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</si>
  <si>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</si>
  <si>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850 Mbps/140Mbps</t>
  </si>
  <si>
    <t>750 Mbps/40Mbps</t>
  </si>
  <si>
    <t>5G_Kalaa_Sghira_II</t>
  </si>
  <si>
    <t>5G_Kalaa_Sghira_II_N3_1</t>
  </si>
  <si>
    <t>5G_Kalaa_Sghira_II_N3_2</t>
  </si>
  <si>
    <t>5G_Kalaa_Sghira_II_N3_3</t>
  </si>
  <si>
    <t>NSO208</t>
  </si>
  <si>
    <t>NSO208X</t>
  </si>
  <si>
    <t>NSO208Y</t>
  </si>
  <si>
    <t>NSO208Z</t>
  </si>
  <si>
    <t>Site Name:Kalaa_Sghira_II</t>
  </si>
  <si>
    <t>Test Date:27/03/2025</t>
  </si>
  <si>
    <t>59.71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</si>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</sst>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"/>
    <numFmt numFmtId="168" formatCode="0.0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3" xfId="0" applyFont="1" applyBorder="1" applyAlignment="1"/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3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168" fontId="27" fillId="35" borderId="1" xfId="0" applyNumberFormat="1" applyFont="1" applyFill="1" applyBorder="1" applyAlignment="1">
      <alignment horizontal="center" vertical="center"/>
    </xf>
    <xf numFmtId="1" fontId="27" fillId="35" borderId="1" xfId="0" applyNumberFormat="1" applyFont="1" applyFill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8999EBC-B13B-4E25-BD78-48843D77BB7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DAFD660-5F18-46FA-B12E-07EB6018A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166C343-8793-4CCB-808A-49528D9AD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6BBD6F8-DF1E-4970-B9AE-1122F6914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F630600-EC28-4455-91F6-0B5E2E0CC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785F90C-499C-4C58-875C-2978E6BB2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22F12C5A-9A4F-482B-9F31-0BD8C0C4A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FE3A30B9-4FE5-4A2A-A89B-7D048391B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55DA063A-AEB5-44D8-8EC7-E197795D6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B7B0388-2A79-427C-AAC7-F1652F749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4A0EDD5-8BA4-41A2-B32B-702023CC2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1B027738-49DD-46E4-8731-D9455A192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B303C9A-55A3-4F57-AF41-13308FB4B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8" sqref="O8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108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109</v>
      </c>
      <c r="B2" s="19"/>
      <c r="C2" s="48" t="s">
        <v>117</v>
      </c>
      <c r="D2" s="50">
        <v>542108</v>
      </c>
      <c r="E2" s="47" t="s">
        <v>107</v>
      </c>
      <c r="F2" s="48" t="s">
        <v>113</v>
      </c>
      <c r="G2" s="48" t="s">
        <v>114</v>
      </c>
      <c r="H2" s="50">
        <v>31</v>
      </c>
      <c r="I2" s="18">
        <v>605</v>
      </c>
      <c r="J2" s="20">
        <v>2</v>
      </c>
      <c r="K2" s="50" t="s">
        <v>118</v>
      </c>
      <c r="L2" s="51">
        <v>362000</v>
      </c>
      <c r="M2" s="46"/>
      <c r="N2" s="48" t="s">
        <v>110</v>
      </c>
      <c r="O2" s="21" t="s">
        <v>137</v>
      </c>
      <c r="P2" s="50">
        <v>15</v>
      </c>
      <c r="Q2" s="49">
        <v>972</v>
      </c>
      <c r="R2" s="18">
        <v>5000</v>
      </c>
      <c r="S2" s="50">
        <v>782</v>
      </c>
      <c r="T2" s="18">
        <v>130</v>
      </c>
      <c r="U2" s="48">
        <v>35.834647799999999</v>
      </c>
      <c r="V2" s="48">
        <v>10.55830031</v>
      </c>
      <c r="W2" s="48">
        <v>20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109</v>
      </c>
      <c r="B3" s="19"/>
      <c r="C3" s="48" t="s">
        <v>117</v>
      </c>
      <c r="D3" s="50">
        <v>542108</v>
      </c>
      <c r="E3" s="47" t="s">
        <v>107</v>
      </c>
      <c r="F3" s="48" t="s">
        <v>113</v>
      </c>
      <c r="G3" s="48" t="s">
        <v>115</v>
      </c>
      <c r="H3" s="50">
        <v>32</v>
      </c>
      <c r="I3" s="18">
        <v>605</v>
      </c>
      <c r="J3" s="20">
        <v>2</v>
      </c>
      <c r="K3" s="50" t="s">
        <v>119</v>
      </c>
      <c r="L3" s="51">
        <v>362000</v>
      </c>
      <c r="M3" s="46"/>
      <c r="N3" s="48" t="s">
        <v>110</v>
      </c>
      <c r="O3" s="21" t="s">
        <v>137</v>
      </c>
      <c r="P3" s="50">
        <v>15</v>
      </c>
      <c r="Q3" s="49">
        <v>973</v>
      </c>
      <c r="R3" s="18">
        <v>5000</v>
      </c>
      <c r="S3" s="50">
        <v>792</v>
      </c>
      <c r="T3" s="18">
        <v>130</v>
      </c>
      <c r="U3" s="48">
        <v>35.834647799999999</v>
      </c>
      <c r="V3" s="48">
        <v>10.55830031</v>
      </c>
      <c r="W3" s="48">
        <v>100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109</v>
      </c>
      <c r="B4" s="19"/>
      <c r="C4" s="48" t="s">
        <v>117</v>
      </c>
      <c r="D4" s="50">
        <v>542108</v>
      </c>
      <c r="E4" s="47" t="s">
        <v>107</v>
      </c>
      <c r="F4" s="48" t="s">
        <v>113</v>
      </c>
      <c r="G4" s="48" t="s">
        <v>116</v>
      </c>
      <c r="H4" s="50">
        <v>33</v>
      </c>
      <c r="I4" s="18">
        <v>605</v>
      </c>
      <c r="J4" s="20">
        <v>2</v>
      </c>
      <c r="K4" s="50" t="s">
        <v>120</v>
      </c>
      <c r="L4" s="51">
        <v>362000</v>
      </c>
      <c r="M4" s="46"/>
      <c r="N4" s="48" t="s">
        <v>110</v>
      </c>
      <c r="O4" s="21" t="s">
        <v>137</v>
      </c>
      <c r="P4" s="50">
        <v>15</v>
      </c>
      <c r="Q4" s="49">
        <v>974</v>
      </c>
      <c r="R4" s="18">
        <v>5000</v>
      </c>
      <c r="S4" s="50">
        <v>802</v>
      </c>
      <c r="T4" s="18">
        <v>130</v>
      </c>
      <c r="U4" s="48">
        <v>35.834647799999999</v>
      </c>
      <c r="V4" s="48">
        <v>10.55830031</v>
      </c>
      <c r="W4" s="48">
        <v>230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14" sqref="E14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7">
        <v>150.10172822760998</v>
      </c>
      <c r="C2" s="57">
        <v>142.13408997552798</v>
      </c>
      <c r="D2" s="57">
        <v>176.306905601849</v>
      </c>
    </row>
    <row r="3" spans="1:4">
      <c r="A3" s="38" t="s">
        <v>96</v>
      </c>
      <c r="B3" s="57">
        <v>75.943080686384008</v>
      </c>
      <c r="C3" s="57">
        <v>85.061838869485001</v>
      </c>
      <c r="D3" s="57">
        <v>72.705047710700001</v>
      </c>
    </row>
    <row r="4" spans="1:4">
      <c r="A4" s="38" t="s">
        <v>97</v>
      </c>
      <c r="B4" s="57">
        <v>77.454082726059994</v>
      </c>
      <c r="C4" s="57">
        <v>70.010417061569001</v>
      </c>
      <c r="D4" s="57">
        <v>50.366337573399996</v>
      </c>
    </row>
    <row r="5" spans="1:4">
      <c r="A5" s="38" t="s">
        <v>98</v>
      </c>
      <c r="B5" s="57">
        <v>39.704287875573996</v>
      </c>
      <c r="C5" s="57">
        <v>27.463569978997999</v>
      </c>
      <c r="D5" s="57">
        <v>26.263854606277999</v>
      </c>
    </row>
    <row r="6" spans="1:4">
      <c r="A6" s="38" t="s">
        <v>101</v>
      </c>
      <c r="B6" s="57">
        <v>336.52149800000001</v>
      </c>
      <c r="C6" s="57">
        <v>272.924981</v>
      </c>
      <c r="D6" s="57">
        <v>413.06272300000001</v>
      </c>
    </row>
    <row r="7" spans="1:4">
      <c r="A7" s="38" t="s">
        <v>102</v>
      </c>
      <c r="B7" s="57">
        <v>87.839935999999994</v>
      </c>
      <c r="C7" s="57">
        <v>97.962572999999992</v>
      </c>
      <c r="D7" s="57">
        <v>88.92460899999999</v>
      </c>
    </row>
    <row r="8" spans="1:4">
      <c r="A8" s="38" t="s">
        <v>103</v>
      </c>
      <c r="B8" s="57">
        <v>96.147437999999994</v>
      </c>
      <c r="C8" s="57">
        <v>95.474492999999995</v>
      </c>
      <c r="D8" s="57">
        <v>65.080482000000003</v>
      </c>
    </row>
    <row r="9" spans="1:4">
      <c r="A9" s="38" t="s">
        <v>104</v>
      </c>
      <c r="B9" s="57">
        <v>47.359966999999997</v>
      </c>
      <c r="C9" s="57">
        <v>40.239308999999999</v>
      </c>
      <c r="D9" s="57">
        <v>32.449971999999995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E25" sqref="E25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9">
      <c r="A2" s="66" t="s">
        <v>1</v>
      </c>
      <c r="B2" s="68"/>
      <c r="C2" s="66" t="str">
        <f>'Cell info'!C1</f>
        <v>Site ID-1</v>
      </c>
      <c r="D2" s="68"/>
      <c r="E2" s="69" t="s">
        <v>121</v>
      </c>
      <c r="F2" s="69"/>
      <c r="G2" s="66" t="str">
        <f>'Cell info'!F1</f>
        <v>Site Name(*)</v>
      </c>
      <c r="H2" s="67"/>
      <c r="I2" s="68"/>
    </row>
    <row r="3" spans="1:9">
      <c r="A3" s="66" t="s">
        <v>122</v>
      </c>
      <c r="B3" s="68"/>
      <c r="C3" s="66"/>
      <c r="D3" s="68"/>
      <c r="E3" s="74" t="s">
        <v>73</v>
      </c>
      <c r="F3" s="74"/>
      <c r="G3" s="66"/>
      <c r="H3" s="67"/>
      <c r="I3" s="68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 ht="15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 ht="15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 ht="15">
      <c r="A7" s="61" t="s">
        <v>11</v>
      </c>
      <c r="B7" s="61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</row>
    <row r="9" spans="1:9" ht="15">
      <c r="A9" s="39" t="s">
        <v>87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8">
        <v>10.55830031</v>
      </c>
      <c r="D13" s="78"/>
      <c r="E13" s="78"/>
      <c r="F13" s="78"/>
      <c r="G13" s="7" t="s">
        <v>23</v>
      </c>
      <c r="H13" s="8"/>
      <c r="I13" s="9"/>
    </row>
    <row r="14" spans="1:9" ht="15">
      <c r="A14" s="39" t="s">
        <v>24</v>
      </c>
      <c r="B14" s="39"/>
      <c r="C14" s="78">
        <v>35.834647799999999</v>
      </c>
      <c r="D14" s="78"/>
      <c r="E14" s="78"/>
      <c r="F14" s="78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20</v>
      </c>
      <c r="D17" s="10">
        <v>100</v>
      </c>
      <c r="E17" s="10">
        <v>230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'Cell info'!L2</f>
        <v>362000</v>
      </c>
      <c r="E25" s="10">
        <f>'Cell info'!L2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972</v>
      </c>
      <c r="D26" s="10">
        <v>973</v>
      </c>
      <c r="E26" s="10">
        <v>974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52">
        <v>150.10172822760998</v>
      </c>
      <c r="D31" s="52">
        <v>142.13408997552798</v>
      </c>
      <c r="E31" s="52">
        <v>176.306905601849</v>
      </c>
      <c r="F31" s="10"/>
      <c r="G31" s="55" t="s">
        <v>111</v>
      </c>
      <c r="H31" s="8" t="s">
        <v>9</v>
      </c>
      <c r="I31" s="9"/>
    </row>
    <row r="32" spans="1:9" ht="15">
      <c r="A32" s="38" t="s">
        <v>96</v>
      </c>
      <c r="B32" s="38"/>
      <c r="C32" s="52">
        <v>75.943080686384008</v>
      </c>
      <c r="D32" s="52">
        <v>85.061838869485001</v>
      </c>
      <c r="E32" s="52">
        <v>72.705047710700001</v>
      </c>
      <c r="F32" s="10"/>
      <c r="G32" s="56" t="s">
        <v>112</v>
      </c>
      <c r="H32" s="8" t="s">
        <v>9</v>
      </c>
      <c r="I32" s="9"/>
    </row>
    <row r="33" spans="1:9" ht="15">
      <c r="A33" s="38" t="s">
        <v>97</v>
      </c>
      <c r="B33" s="38"/>
      <c r="C33" s="52">
        <v>77.454082726059994</v>
      </c>
      <c r="D33" s="52">
        <v>70.010417061569001</v>
      </c>
      <c r="E33" s="52">
        <v>50.366337573399996</v>
      </c>
      <c r="F33" s="10"/>
      <c r="G33" s="56" t="s">
        <v>89</v>
      </c>
      <c r="H33" s="8" t="s">
        <v>9</v>
      </c>
      <c r="I33" s="9"/>
    </row>
    <row r="34" spans="1:9" ht="15">
      <c r="A34" s="38" t="s">
        <v>98</v>
      </c>
      <c r="B34" s="38"/>
      <c r="C34" s="52">
        <v>39.704287875573996</v>
      </c>
      <c r="D34" s="52">
        <v>27.463569978997999</v>
      </c>
      <c r="E34" s="52">
        <v>26.263854606277999</v>
      </c>
      <c r="F34" s="10"/>
      <c r="G34" s="56" t="s">
        <v>94</v>
      </c>
      <c r="H34" s="8" t="s">
        <v>9</v>
      </c>
      <c r="I34" s="9"/>
    </row>
    <row r="35" spans="1:9" ht="15">
      <c r="A35" s="38" t="s">
        <v>36</v>
      </c>
      <c r="B35" s="38"/>
      <c r="C35" s="58">
        <v>29.7</v>
      </c>
      <c r="D35" s="59">
        <v>27</v>
      </c>
      <c r="E35" s="59">
        <v>26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79" t="s">
        <v>106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79" t="s">
        <v>106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79" t="s">
        <v>106</v>
      </c>
      <c r="D39" s="80"/>
      <c r="E39" s="80"/>
      <c r="F39" s="80"/>
      <c r="G39" s="12"/>
      <c r="H39" s="8" t="s">
        <v>9</v>
      </c>
      <c r="I39" s="9"/>
    </row>
    <row r="40" spans="1:9" ht="15">
      <c r="A40" s="44" t="s">
        <v>82</v>
      </c>
      <c r="B40" s="39"/>
      <c r="C40" s="79">
        <v>-74</v>
      </c>
      <c r="D40" s="80"/>
      <c r="E40" s="80"/>
      <c r="F40" s="80"/>
      <c r="G40" s="12" t="s">
        <v>12</v>
      </c>
      <c r="H40" s="8"/>
      <c r="I40" s="9"/>
    </row>
    <row r="41" spans="1:9" ht="15">
      <c r="A41" s="44" t="s">
        <v>83</v>
      </c>
      <c r="B41" s="39"/>
      <c r="C41" s="79">
        <v>-11</v>
      </c>
      <c r="D41" s="80"/>
      <c r="E41" s="80"/>
      <c r="F41" s="80"/>
      <c r="G41" s="12" t="s">
        <v>12</v>
      </c>
      <c r="H41" s="8"/>
      <c r="I41" s="9"/>
    </row>
    <row r="42" spans="1:9" ht="15">
      <c r="A42" s="44" t="s">
        <v>84</v>
      </c>
      <c r="B42" s="39"/>
      <c r="C42" s="79">
        <v>10</v>
      </c>
      <c r="D42" s="80"/>
      <c r="E42" s="80"/>
      <c r="F42" s="80"/>
      <c r="G42" s="12" t="s">
        <v>12</v>
      </c>
      <c r="H42" s="8"/>
      <c r="I42" s="9"/>
    </row>
    <row r="43" spans="1:9" ht="15">
      <c r="A43" s="45" t="s">
        <v>88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 ht="15">
      <c r="A44" s="45" t="s">
        <v>100</v>
      </c>
      <c r="B44" s="41"/>
      <c r="C44" s="79" t="s">
        <v>123</v>
      </c>
      <c r="D44" s="80"/>
      <c r="E44" s="80"/>
      <c r="F44" s="80"/>
      <c r="G44" s="12" t="s">
        <v>12</v>
      </c>
      <c r="H44" s="8"/>
      <c r="I44" s="9"/>
    </row>
    <row r="45" spans="1:9" ht="15">
      <c r="A45" s="45" t="s">
        <v>86</v>
      </c>
      <c r="B45" s="41"/>
      <c r="C45" s="76">
        <v>0</v>
      </c>
      <c r="D45" s="77">
        <v>5.8823529411764705E-2</v>
      </c>
      <c r="E45" s="77">
        <v>5.8823529411764705E-2</v>
      </c>
      <c r="F45" s="77">
        <v>5.8823529411764705E-2</v>
      </c>
      <c r="G45" s="42">
        <v>0</v>
      </c>
      <c r="H45" s="8" t="s">
        <v>9</v>
      </c>
      <c r="I45" s="9"/>
    </row>
    <row r="46" spans="1:9" ht="15">
      <c r="A46" s="45" t="s">
        <v>85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 ht="15">
      <c r="A47" s="40" t="s">
        <v>99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 ht="15">
      <c r="A48" s="38" t="s">
        <v>78</v>
      </c>
      <c r="B48" s="41"/>
      <c r="C48" s="70">
        <v>148.55897772986998</v>
      </c>
      <c r="D48" s="71"/>
      <c r="E48" s="71"/>
      <c r="F48" s="71"/>
      <c r="G48" s="12" t="s">
        <v>12</v>
      </c>
      <c r="H48" s="8"/>
      <c r="I48" s="9"/>
    </row>
    <row r="49" spans="1:9" ht="15">
      <c r="A49" s="38" t="s">
        <v>79</v>
      </c>
      <c r="B49" s="41"/>
      <c r="C49" s="70">
        <v>75.352474786605995</v>
      </c>
      <c r="D49" s="71"/>
      <c r="E49" s="71"/>
      <c r="F49" s="71"/>
      <c r="G49" s="12" t="s">
        <v>12</v>
      </c>
      <c r="H49" s="8"/>
      <c r="I49" s="9"/>
    </row>
    <row r="50" spans="1:9" ht="15">
      <c r="A50" s="38" t="s">
        <v>80</v>
      </c>
      <c r="B50" s="41"/>
      <c r="C50" s="70">
        <v>62.530867753640003</v>
      </c>
      <c r="D50" s="71"/>
      <c r="E50" s="71"/>
      <c r="F50" s="71"/>
      <c r="G50" s="12" t="s">
        <v>12</v>
      </c>
      <c r="H50" s="8"/>
      <c r="I50" s="9"/>
    </row>
    <row r="51" spans="1:9" ht="15">
      <c r="A51" s="38" t="s">
        <v>81</v>
      </c>
      <c r="B51" s="41"/>
      <c r="C51" s="70">
        <v>28.894152807036999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2" t="s">
        <v>9</v>
      </c>
      <c r="H52" s="82"/>
      <c r="I52" s="13" t="s">
        <v>6</v>
      </c>
    </row>
    <row r="53" spans="1:9" ht="15">
      <c r="A53" s="39" t="s">
        <v>41</v>
      </c>
      <c r="B53" s="39"/>
      <c r="C53" s="62"/>
      <c r="D53" s="62"/>
      <c r="E53" s="62"/>
      <c r="F53" s="62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FCD3-153E-4C87-819D-7EA1BA1D28C1}">
  <dimension ref="A1:AK82"/>
  <sheetViews>
    <sheetView topLeftCell="A82" zoomScale="65" workbookViewId="0">
      <selection activeCell="A83" sqref="A83"/>
    </sheetView>
  </sheetViews>
  <sheetFormatPr baseColWidth="10" defaultColWidth="8.25" defaultRowHeight="15"/>
  <cols>
    <col min="1" max="16384" width="8.25" style="60"/>
  </cols>
  <sheetData>
    <row r="1" spans="1:37" ht="15.75" thickBot="1"/>
    <row r="2" spans="1:37" ht="15.75" thickBot="1">
      <c r="A2" s="94" t="s">
        <v>124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125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126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127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128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129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130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131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132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.75" thickBot="1">
      <c r="A82" s="94" t="s">
        <v>133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134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135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