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C270690C-3D93-4EF8-8237-CE757E78B05B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<sst xmlns="http://schemas.openxmlformats.org/spreadsheetml/2006/main" count="246" uniqueCount="138">
  <si>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</si>
  <si>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</si>
  <si>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</si>
  <si>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</si>
  <si>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</si>
  <si>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</si>
  <si>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</si>
  <si>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</si>
  <si>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</si>
  <si>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</si>
  <si>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</si>
  <si>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</si>
  <si>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</si>
  <si>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</si>
  <si>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</si>
  <si>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</si>
  <si>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</si>
  <si>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</si>
  <si>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</si>
  <si>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</si>
  <si>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</si>
  <si>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</si>
  <si>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</si>
  <si>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</si>
  <si>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</si>
  <si>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</si>
  <si>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</si>
  <si>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</si>
  <si>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</si>
  <si>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</si>
  <si>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</si>
  <si>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</si>
  <si>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</si>
  <si>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</si>
  <si>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</si>
  <si>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</si>
  <si>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</si>
  <si>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</si>
  <si>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</si>
  <si>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</si>
  <si>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</si>
  <si>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</si>
  <si>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</si>
  <si>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</si>
  <si>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</si>
  <si>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</si>
  <si>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</si>
  <si>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</si>
  <si>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</si>
  <si>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</si>
  <si>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</si>
  <si>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</si>
  <si>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</si>
  <si>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</si>
  <si>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</si>
  <si>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</si>
  <si>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</si>
  <si>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</si>
  <si>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</si>
  <si>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</si>
  <si>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</si>
  <si>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</si>
  <si>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</si>
  <si>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</si>
  <si>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</si>
  <si>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</si>
  <si>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</si>
  <si>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</si>
  <si>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</si>
  <si>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</si>
  <si>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</si>
  <si>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</si>
  <si>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</si>
  <si>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</si>
  <si>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</si>
  <si>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</si>
  <si>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</si>
  <si>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</si>
  <si>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</si>
  <si>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</si>
  <si>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</si>
  <si>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</si>
  <si>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</si>
  <si>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</si>
  <si>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</si>
  <si>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</si>
  <si>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</si>
  <si>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</si>
  <si>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</si>
  <si>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</si>
  <si>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</si>
  <si>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</si>
  <si>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</si>
  <si>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</si>
  <si>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</si>
  <si>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</si>
  <si>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</si>
  <si>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</si>
  <si>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</si>
  <si>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</si>
  <si>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</si>
  <si>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</si>
  <si>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</si>
  <si>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</si>
  <si>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</si>
  <si>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</si>
  <si>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</si>
  <si>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</si>
  <si>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</si>
  <si>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</si>
  <si>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</si>
  <si>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</si>
  <si>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</si>
  <si>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</si>
  <si>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</si>
  <si>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</si>
  <si>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</si>
  <si>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</si>
  <si>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</si>
  <si>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</si>
  <si>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</si>
  <si>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</si>
  <si>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</si>
  <si>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</si>
  <si>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</si>
  <si>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Name:H_Palmarina_Sousse</t>
  </si>
  <si>
    <t>Test Date:25/03/2025</t>
  </si>
  <si>
    <t>5G_H_Palmarina_Sousse</t>
  </si>
  <si>
    <t>5G_H_Palmarina_Sousse_N3_1</t>
  </si>
  <si>
    <t>5G_H_Palmarina_Sousse_N3_2</t>
  </si>
  <si>
    <t>5G_H_Palmarina_Sousse_N3_3</t>
  </si>
  <si>
    <t>NSO105</t>
  </si>
  <si>
    <t>NSO105X</t>
  </si>
  <si>
    <t>NSO105Y</t>
  </si>
  <si>
    <t>NSO105Z</t>
  </si>
  <si>
    <t>161.17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</si>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</sst>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5BE7ED0B-3556-4269-9AD2-34614E9684D7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6AAACE4-1423-423F-9833-05D717266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5CA332A-2DDA-4860-93FE-9098B2A72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753EDD4C-26C0-48C9-A7D0-74D9A58CB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A45D066-D7AC-4DE6-AEAA-F456508E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9E03169-AAD7-4E7A-B87E-7CD63EBF2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4B72011B-AB89-45DC-9C3F-829ABB26D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3ADBBAF-8EB1-4726-A8F7-95CF2305A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BE9B13B-374D-40F2-A8CA-C013B131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A8306F92-C2CC-496D-8359-1BEEB724E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EF89666-0273-4A4D-9830-AF2E42F21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0732DE6-3A78-4949-9E01-054D72913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14654</xdr:rowOff>
    </xdr:from>
    <xdr:to>
      <xdr:col>11</xdr:col>
      <xdr:colOff>2064</xdr:colOff>
      <xdr:row>24</xdr:row>
      <xdr:rowOff>131884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96B36B-0F6A-3FFF-6006-418052F1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24962"/>
          <a:ext cx="6933333" cy="4308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N15" sqref="N15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131</v>
      </c>
      <c r="D2" s="51">
        <v>541305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121</v>
      </c>
      <c r="O2" s="21" t="s">
        <v>137</v>
      </c>
      <c r="P2" s="51">
        <v>15</v>
      </c>
      <c r="Q2" s="50">
        <v>246</v>
      </c>
      <c r="R2" s="18">
        <v>5000</v>
      </c>
      <c r="S2" s="51">
        <v>152</v>
      </c>
      <c r="T2" s="18">
        <v>130</v>
      </c>
      <c r="U2" s="49">
        <v>35.91058117</v>
      </c>
      <c r="V2" s="49">
        <v>10.58176302</v>
      </c>
      <c r="W2" s="49">
        <v>130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131</v>
      </c>
      <c r="D3" s="51">
        <v>541305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121</v>
      </c>
      <c r="O3" s="21" t="s">
        <v>137</v>
      </c>
      <c r="P3" s="51">
        <v>15</v>
      </c>
      <c r="Q3" s="50">
        <v>247</v>
      </c>
      <c r="R3" s="18">
        <v>5000</v>
      </c>
      <c r="S3" s="51">
        <v>162</v>
      </c>
      <c r="T3" s="18">
        <v>130</v>
      </c>
      <c r="U3" s="49">
        <v>35.91058117</v>
      </c>
      <c r="V3" s="49">
        <v>10.58176302</v>
      </c>
      <c r="W3" s="49">
        <v>230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131</v>
      </c>
      <c r="D4" s="51">
        <v>541305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121</v>
      </c>
      <c r="O4" s="21" t="s">
        <v>137</v>
      </c>
      <c r="P4" s="51">
        <v>15</v>
      </c>
      <c r="Q4" s="50">
        <v>248</v>
      </c>
      <c r="R4" s="18">
        <v>5000</v>
      </c>
      <c r="S4" s="51">
        <v>172</v>
      </c>
      <c r="T4" s="18">
        <v>130</v>
      </c>
      <c r="U4" s="49">
        <v>35.91058117</v>
      </c>
      <c r="V4" s="49">
        <v>10.58176302</v>
      </c>
      <c r="W4" s="49">
        <v>330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15" sqref="D1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195.32377603382699</v>
      </c>
      <c r="C2" s="57">
        <v>200.92819871237097</v>
      </c>
      <c r="D2" s="57">
        <v>181.767947266595</v>
      </c>
    </row>
    <row r="3" spans="1:4">
      <c r="A3" s="38" t="s">
        <v>106</v>
      </c>
      <c r="B3" s="57">
        <v>117.597314155406</v>
      </c>
      <c r="C3" s="57">
        <v>86.401739120676993</v>
      </c>
      <c r="D3" s="57">
        <v>95.701008989256991</v>
      </c>
    </row>
    <row r="4" spans="1:4">
      <c r="A4" s="38" t="s">
        <v>107</v>
      </c>
      <c r="B4" s="57">
        <v>52.808251637657001</v>
      </c>
      <c r="C4" s="57">
        <v>68.745250790690008</v>
      </c>
      <c r="D4" s="57">
        <v>53.204425759625003</v>
      </c>
    </row>
    <row r="5" spans="1:4">
      <c r="A5" s="38" t="s">
        <v>108</v>
      </c>
      <c r="B5" s="57">
        <v>22.270462907843001</v>
      </c>
      <c r="C5" s="57">
        <v>26.072211468866001</v>
      </c>
      <c r="D5" s="57">
        <v>22.097148993544</v>
      </c>
    </row>
    <row r="6" spans="1:4">
      <c r="A6" s="38" t="s">
        <v>111</v>
      </c>
      <c r="B6" s="57">
        <v>285.23235899999997</v>
      </c>
      <c r="C6" s="57">
        <v>242.86281599999998</v>
      </c>
      <c r="D6" s="57">
        <v>287.68133399999999</v>
      </c>
    </row>
    <row r="7" spans="1:4">
      <c r="A7" s="38" t="s">
        <v>112</v>
      </c>
      <c r="B7" s="57">
        <v>164.45509899999999</v>
      </c>
      <c r="C7" s="57">
        <v>177.492324</v>
      </c>
      <c r="D7" s="57">
        <v>122.394886</v>
      </c>
    </row>
    <row r="8" spans="1:4">
      <c r="A8" s="38" t="s">
        <v>113</v>
      </c>
      <c r="B8" s="57">
        <v>117.31811399999999</v>
      </c>
      <c r="C8" s="57">
        <v>85.279628000000002</v>
      </c>
      <c r="D8" s="57">
        <v>78.773139999999998</v>
      </c>
    </row>
    <row r="9" spans="1:4">
      <c r="A9" s="38" t="s">
        <v>114</v>
      </c>
      <c r="B9" s="57">
        <v>38.162101</v>
      </c>
      <c r="C9" s="57">
        <v>34.320420999999996</v>
      </c>
      <c r="D9" s="57">
        <v>26.694852999999998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C7" sqref="C7:F7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125</v>
      </c>
      <c r="F2" s="67"/>
      <c r="G2" s="64" t="str">
        <f>'Cell info'!F1</f>
        <v>Site Name(*)</v>
      </c>
      <c r="H2" s="65"/>
      <c r="I2" s="66"/>
    </row>
    <row r="3" spans="1:9">
      <c r="A3" s="64" t="s">
        <v>126</v>
      </c>
      <c r="B3" s="66"/>
      <c r="C3" s="64"/>
      <c r="D3" s="66"/>
      <c r="E3" s="72" t="s">
        <v>73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 ht="15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 ht="15">
      <c r="A7" s="59" t="s">
        <v>11</v>
      </c>
      <c r="B7" s="59"/>
      <c r="C7" s="60" t="str">
        <f>'Cell info'!O4</f>
        <v>CELL_BW_10M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6">
        <v>10.58176302</v>
      </c>
      <c r="D13" s="76"/>
      <c r="E13" s="76"/>
      <c r="F13" s="76"/>
      <c r="G13" s="7" t="s">
        <v>23</v>
      </c>
      <c r="H13" s="8"/>
      <c r="I13" s="9"/>
    </row>
    <row r="14" spans="1:9" ht="15">
      <c r="A14" s="39" t="s">
        <v>24</v>
      </c>
      <c r="B14" s="39"/>
      <c r="C14" s="76">
        <v>35.91058117</v>
      </c>
      <c r="D14" s="76"/>
      <c r="E14" s="76"/>
      <c r="F14" s="76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130</v>
      </c>
      <c r="D17" s="10">
        <v>230</v>
      </c>
      <c r="E17" s="10">
        <v>330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246</v>
      </c>
      <c r="D26" s="10">
        <v>247</v>
      </c>
      <c r="E26" s="10">
        <v>248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195.32377603382699</v>
      </c>
      <c r="D31" s="48">
        <v>200.92819871237097</v>
      </c>
      <c r="E31" s="48">
        <v>181.767947266595</v>
      </c>
      <c r="F31" s="10"/>
      <c r="G31" s="55" t="s">
        <v>123</v>
      </c>
      <c r="H31" s="8" t="s">
        <v>9</v>
      </c>
      <c r="I31" s="9"/>
    </row>
    <row r="32" spans="1:9" ht="15">
      <c r="A32" s="38" t="s">
        <v>106</v>
      </c>
      <c r="B32" s="38"/>
      <c r="C32" s="48">
        <v>117.597314155406</v>
      </c>
      <c r="D32" s="48">
        <v>86.401739120676993</v>
      </c>
      <c r="E32" s="48">
        <v>95.701008989256991</v>
      </c>
      <c r="F32" s="10"/>
      <c r="G32" s="56" t="s">
        <v>124</v>
      </c>
      <c r="H32" s="8" t="s">
        <v>9</v>
      </c>
      <c r="I32" s="9"/>
    </row>
    <row r="33" spans="1:9" ht="15">
      <c r="A33" s="38" t="s">
        <v>107</v>
      </c>
      <c r="B33" s="38"/>
      <c r="C33" s="48">
        <v>52.808251637657001</v>
      </c>
      <c r="D33" s="48">
        <v>68.745250790690008</v>
      </c>
      <c r="E33" s="48">
        <v>53.204425759625003</v>
      </c>
      <c r="F33" s="10"/>
      <c r="G33" s="56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22.270462907843001</v>
      </c>
      <c r="D34" s="48">
        <v>26.072211468866001</v>
      </c>
      <c r="E34" s="48">
        <v>22.097148993544</v>
      </c>
      <c r="F34" s="10"/>
      <c r="G34" s="56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29.25</v>
      </c>
      <c r="D35" s="10">
        <v>28.5</v>
      </c>
      <c r="E35" s="10">
        <v>29.25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7" t="s">
        <v>116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7" t="s">
        <v>116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7" t="s">
        <v>116</v>
      </c>
      <c r="D39" s="78"/>
      <c r="E39" s="78"/>
      <c r="F39" s="78"/>
      <c r="G39" s="12"/>
      <c r="H39" s="8" t="s">
        <v>9</v>
      </c>
      <c r="I39" s="9"/>
    </row>
    <row r="40" spans="1:9" ht="15">
      <c r="A40" s="44" t="s">
        <v>92</v>
      </c>
      <c r="B40" s="39"/>
      <c r="C40" s="77">
        <v>-82</v>
      </c>
      <c r="D40" s="78"/>
      <c r="E40" s="78"/>
      <c r="F40" s="78"/>
      <c r="G40" s="12" t="s">
        <v>12</v>
      </c>
      <c r="H40" s="8"/>
      <c r="I40" s="9"/>
    </row>
    <row r="41" spans="1:9" ht="15">
      <c r="A41" s="44" t="s">
        <v>93</v>
      </c>
      <c r="B41" s="39"/>
      <c r="C41" s="77">
        <v>-11</v>
      </c>
      <c r="D41" s="78"/>
      <c r="E41" s="78"/>
      <c r="F41" s="78"/>
      <c r="G41" s="12" t="s">
        <v>12</v>
      </c>
      <c r="H41" s="8"/>
      <c r="I41" s="9"/>
    </row>
    <row r="42" spans="1:9" ht="15">
      <c r="A42" s="44" t="s">
        <v>94</v>
      </c>
      <c r="B42" s="39"/>
      <c r="C42" s="77">
        <v>12</v>
      </c>
      <c r="D42" s="78"/>
      <c r="E42" s="78"/>
      <c r="F42" s="78"/>
      <c r="G42" s="12" t="s">
        <v>12</v>
      </c>
      <c r="H42" s="8"/>
      <c r="I42" s="9"/>
    </row>
    <row r="43" spans="1:9" ht="15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7" t="s">
        <v>135</v>
      </c>
      <c r="D44" s="78"/>
      <c r="E44" s="78"/>
      <c r="F44" s="78"/>
      <c r="G44" s="12" t="s">
        <v>12</v>
      </c>
      <c r="H44" s="8"/>
      <c r="I44" s="9"/>
    </row>
    <row r="45" spans="1:9" ht="15">
      <c r="A45" s="45" t="s">
        <v>96</v>
      </c>
      <c r="B45" s="41"/>
      <c r="C45" s="74">
        <v>0</v>
      </c>
      <c r="D45" s="75">
        <v>5.8823529411764705E-2</v>
      </c>
      <c r="E45" s="75">
        <v>5.8823529411764705E-2</v>
      </c>
      <c r="F45" s="75">
        <v>5.8823529411764705E-2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8">
        <v>183.27047930148498</v>
      </c>
      <c r="D48" s="69"/>
      <c r="E48" s="69"/>
      <c r="F48" s="69"/>
      <c r="G48" s="12" t="s">
        <v>12</v>
      </c>
      <c r="H48" s="8"/>
      <c r="I48" s="9"/>
    </row>
    <row r="49" spans="1:9" ht="15">
      <c r="A49" s="38" t="s">
        <v>89</v>
      </c>
      <c r="B49" s="41"/>
      <c r="C49" s="68">
        <v>114.984416730432</v>
      </c>
      <c r="D49" s="69"/>
      <c r="E49" s="69"/>
      <c r="F49" s="69"/>
      <c r="G49" s="12" t="s">
        <v>12</v>
      </c>
      <c r="H49" s="8"/>
      <c r="I49" s="9"/>
    </row>
    <row r="50" spans="1:9" ht="15">
      <c r="A50" s="38" t="s">
        <v>90</v>
      </c>
      <c r="B50" s="41"/>
      <c r="C50" s="68">
        <v>46.828116835970995</v>
      </c>
      <c r="D50" s="69"/>
      <c r="E50" s="69"/>
      <c r="F50" s="69"/>
      <c r="G50" s="12" t="s">
        <v>12</v>
      </c>
      <c r="H50" s="8"/>
      <c r="I50" s="9"/>
    </row>
    <row r="51" spans="1:9" ht="15">
      <c r="A51" s="38" t="s">
        <v>91</v>
      </c>
      <c r="B51" s="41"/>
      <c r="C51" s="68">
        <v>25.205506812633999</v>
      </c>
      <c r="D51" s="69"/>
      <c r="E51" s="69"/>
      <c r="F51" s="69"/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80" t="s">
        <v>9</v>
      </c>
      <c r="H52" s="80"/>
      <c r="I52" s="13" t="s">
        <v>6</v>
      </c>
    </row>
    <row r="53" spans="1:9" ht="15">
      <c r="A53" s="39" t="s">
        <v>41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2E85-44BD-41D4-A919-DE673ABC63D0}">
  <dimension ref="A1:AK82"/>
  <sheetViews>
    <sheetView tabSelected="1" zoomScale="65" workbookViewId="0">
      <selection activeCell="L17" sqref="L17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.7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.7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122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