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D704D0BB-0B18-4567-9D41-357DBBFEDDD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1" l="1"/>
  <c r="C2" i="51"/>
</calcChain>
</file>

<file path=xl/sharedStrings.xml><?xml version="1.0" encoding="utf-8"?>
<sst xmlns="http://schemas.openxmlformats.org/spreadsheetml/2006/main" count="255" uniqueCount="141">
  <si>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</si>
  <si>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</si>
  <si>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</si>
  <si>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</si>
  <si>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</si>
  <si>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</si>
  <si>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</si>
  <si>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</si>
  <si>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</si>
  <si>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</si>
  <si>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</si>
  <si>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</si>
  <si>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</si>
  <si>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</si>
  <si>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</si>
  <si>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</si>
  <si>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</si>
  <si>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</si>
  <si>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</si>
  <si>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</si>
  <si>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</si>
  <si>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</si>
  <si>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</si>
  <si>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</si>
  <si>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</si>
  <si>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</si>
  <si>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</si>
  <si>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</si>
  <si>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</si>
  <si>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</si>
  <si>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</si>
  <si>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</si>
  <si>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</si>
  <si>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</si>
  <si>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</si>
  <si>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</si>
  <si>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</si>
  <si>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</si>
  <si>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</si>
  <si>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</si>
  <si>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</si>
  <si>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</si>
  <si>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</si>
  <si>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</si>
  <si>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</si>
  <si>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</si>
  <si>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</si>
  <si>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</si>
  <si>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</si>
  <si>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</si>
  <si>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</si>
  <si>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</si>
  <si>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</si>
  <si>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</si>
  <si>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</si>
  <si>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</si>
  <si>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</si>
  <si>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</si>
  <si>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</si>
  <si>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</si>
  <si>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</si>
  <si>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</si>
  <si>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</si>
  <si>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</si>
  <si>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</si>
  <si>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</si>
  <si>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</si>
  <si>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</si>
  <si>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</si>
  <si>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</si>
  <si>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</si>
  <si>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</si>
  <si>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</si>
  <si>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</si>
  <si>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</si>
  <si>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</si>
  <si>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</si>
  <si>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</si>
  <si>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</si>
  <si>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</si>
  <si>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</si>
  <si>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</si>
  <si>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</si>
  <si>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</si>
  <si>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</si>
  <si>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</si>
  <si>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</si>
  <si>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</si>
  <si>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</si>
  <si>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</si>
  <si>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</si>
  <si>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</si>
  <si>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</si>
  <si>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</si>
  <si>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</si>
  <si>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</si>
  <si>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</si>
  <si>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</si>
  <si>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</si>
  <si>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</si>
  <si>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</si>
  <si>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</si>
  <si>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</si>
  <si>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</si>
  <si>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</si>
  <si>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</si>
  <si>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</si>
  <si>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</si>
  <si>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</si>
  <si>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</si>
  <si>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</si>
  <si>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</si>
  <si>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</si>
  <si>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</si>
  <si>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</si>
  <si>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</si>
  <si>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</si>
  <si>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</si>
  <si>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</si>
  <si>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</si>
  <si>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</si>
  <si>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</si>
  <si>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</si>
  <si>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</si>
  <si>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</si>
  <si>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</si>
  <si>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5G_Charles_de_Gaulle</t>
  </si>
  <si>
    <t>NSO148</t>
  </si>
  <si>
    <t>5G_Charles_de_Gaulle_N3_1</t>
  </si>
  <si>
    <t>5G_Charles_de_Gaulle_N3_2</t>
  </si>
  <si>
    <t>5G_Charles_de_Gaulle_N3_3</t>
  </si>
  <si>
    <t>NSO148X</t>
  </si>
  <si>
    <t>NSO148Y</t>
  </si>
  <si>
    <t>NSO148Z</t>
  </si>
  <si>
    <t>35.85010028</t>
  </si>
  <si>
    <t>10.58826748</t>
  </si>
  <si>
    <t>Site Name:Charles_de_Gaulle</t>
  </si>
  <si>
    <t>Test Date:28/03/2025</t>
  </si>
  <si>
    <t>61.13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</si>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</sst>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7E7B1CD-940A-4313-B85E-20844CAB678E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802CAEB-D0D6-4D79-9433-21D83AF4D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5216FD0-F09B-4865-B32E-C58DE46D1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26AB54A-F8C8-4CFA-B084-FBFACE2E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3345AE8-1596-4390-9AD3-5DF683F5D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10FB7D6-5949-4D56-B9E7-FC05D111F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5B1FAE65-C80D-4D5E-AEF8-4CB89CEDE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AC4CE70B-8D28-4712-AF75-2346A141F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7795911-048E-4A30-8DD6-13FD8C414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FB72D99-51E2-4014-8B29-7D5970E61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9FE51B77-8539-4226-83B3-20D4CCEF3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ADC97A1-9D8F-4B6F-B1F4-12D7A8D4E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9079B68-A9B8-47FB-AE2D-E626741AC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121</v>
      </c>
      <c r="B2" s="19"/>
      <c r="C2" s="46" t="s">
        <v>127</v>
      </c>
      <c r="D2" s="48">
        <v>541148</v>
      </c>
      <c r="E2" s="48" t="s">
        <v>118</v>
      </c>
      <c r="F2" s="46" t="s">
        <v>126</v>
      </c>
      <c r="G2" s="47" t="s">
        <v>128</v>
      </c>
      <c r="H2" s="51">
        <v>31</v>
      </c>
      <c r="I2" s="18">
        <v>605</v>
      </c>
      <c r="J2" s="20">
        <v>2</v>
      </c>
      <c r="K2" s="51" t="s">
        <v>131</v>
      </c>
      <c r="L2" s="52">
        <v>362000</v>
      </c>
      <c r="M2" s="47"/>
      <c r="N2" s="50" t="s">
        <v>122</v>
      </c>
      <c r="O2" s="21" t="s">
        <v>119</v>
      </c>
      <c r="P2" s="51">
        <v>15</v>
      </c>
      <c r="Q2" s="51">
        <v>252</v>
      </c>
      <c r="R2" s="18">
        <v>5000</v>
      </c>
      <c r="S2" s="51"/>
      <c r="T2" s="18">
        <v>130</v>
      </c>
      <c r="U2" s="50" t="s">
        <v>134</v>
      </c>
      <c r="V2" s="50" t="s">
        <v>135</v>
      </c>
      <c r="W2" s="50">
        <v>110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121</v>
      </c>
      <c r="B3" s="19"/>
      <c r="C3" s="46" t="s">
        <v>127</v>
      </c>
      <c r="D3" s="48">
        <v>541148</v>
      </c>
      <c r="E3" s="48" t="s">
        <v>118</v>
      </c>
      <c r="F3" s="46" t="s">
        <v>126</v>
      </c>
      <c r="G3" s="47" t="s">
        <v>129</v>
      </c>
      <c r="H3" s="51">
        <v>32</v>
      </c>
      <c r="I3" s="18">
        <v>605</v>
      </c>
      <c r="J3" s="20">
        <v>2</v>
      </c>
      <c r="K3" s="51" t="s">
        <v>132</v>
      </c>
      <c r="L3" s="52">
        <v>362000</v>
      </c>
      <c r="M3" s="47"/>
      <c r="N3" s="50" t="s">
        <v>122</v>
      </c>
      <c r="O3" s="21" t="s">
        <v>119</v>
      </c>
      <c r="P3" s="51">
        <v>15</v>
      </c>
      <c r="Q3" s="51">
        <v>253</v>
      </c>
      <c r="R3" s="18">
        <v>5000</v>
      </c>
      <c r="S3" s="51"/>
      <c r="T3" s="18">
        <v>130</v>
      </c>
      <c r="U3" s="50" t="s">
        <v>134</v>
      </c>
      <c r="V3" s="50" t="s">
        <v>135</v>
      </c>
      <c r="W3" s="50">
        <v>210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121</v>
      </c>
      <c r="B4" s="19"/>
      <c r="C4" s="46" t="s">
        <v>127</v>
      </c>
      <c r="D4" s="48">
        <v>541148</v>
      </c>
      <c r="E4" s="48" t="s">
        <v>118</v>
      </c>
      <c r="F4" s="46" t="s">
        <v>126</v>
      </c>
      <c r="G4" s="47" t="s">
        <v>130</v>
      </c>
      <c r="H4" s="51">
        <v>33</v>
      </c>
      <c r="I4" s="18">
        <v>605</v>
      </c>
      <c r="J4" s="20">
        <v>2</v>
      </c>
      <c r="K4" s="51" t="s">
        <v>133</v>
      </c>
      <c r="L4" s="52">
        <v>362000</v>
      </c>
      <c r="M4" s="47"/>
      <c r="N4" s="50" t="s">
        <v>122</v>
      </c>
      <c r="O4" s="21" t="s">
        <v>119</v>
      </c>
      <c r="P4" s="51">
        <v>15</v>
      </c>
      <c r="Q4" s="51">
        <v>254</v>
      </c>
      <c r="R4" s="18">
        <v>5000</v>
      </c>
      <c r="S4" s="51"/>
      <c r="T4" s="18">
        <v>130</v>
      </c>
      <c r="U4" s="50" t="s">
        <v>134</v>
      </c>
      <c r="V4" s="50" t="s">
        <v>135</v>
      </c>
      <c r="W4" s="50">
        <v>340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210.881</v>
      </c>
      <c r="C2" s="57">
        <v>149.881</v>
      </c>
      <c r="D2" s="57">
        <v>178.16800000000001</v>
      </c>
    </row>
    <row r="3" spans="1:4">
      <c r="A3" s="38" t="s">
        <v>106</v>
      </c>
      <c r="B3" s="57">
        <v>106.065</v>
      </c>
      <c r="C3" s="57">
        <v>102.134</v>
      </c>
      <c r="D3" s="57">
        <v>106.006</v>
      </c>
    </row>
    <row r="4" spans="1:4">
      <c r="A4" s="38" t="s">
        <v>107</v>
      </c>
      <c r="B4" s="57">
        <v>51.648342095445997</v>
      </c>
      <c r="C4" s="57">
        <v>68.711877489543994</v>
      </c>
      <c r="D4" s="57">
        <v>71.81477201637</v>
      </c>
    </row>
    <row r="5" spans="1:4">
      <c r="A5" s="38" t="s">
        <v>108</v>
      </c>
      <c r="B5" s="57">
        <v>30.353252756262997</v>
      </c>
      <c r="C5" s="57">
        <v>25.298422508175999</v>
      </c>
      <c r="D5" s="57">
        <v>33.035087413512997</v>
      </c>
    </row>
    <row r="6" spans="1:4">
      <c r="A6" s="38" t="s">
        <v>111</v>
      </c>
      <c r="B6" s="57">
        <v>342.73370499999999</v>
      </c>
      <c r="C6" s="57">
        <v>275.32103799999999</v>
      </c>
      <c r="D6" s="57">
        <v>301.93989499999998</v>
      </c>
    </row>
    <row r="7" spans="1:4">
      <c r="A7" s="38" t="s">
        <v>112</v>
      </c>
      <c r="B7" s="57">
        <v>148.747029</v>
      </c>
      <c r="C7" s="57">
        <v>170.420896</v>
      </c>
      <c r="D7" s="57">
        <v>139.367425</v>
      </c>
    </row>
    <row r="8" spans="1:4">
      <c r="A8" s="38" t="s">
        <v>113</v>
      </c>
      <c r="B8" s="57">
        <v>67.563715999999999</v>
      </c>
      <c r="C8" s="57">
        <v>82.767780999999999</v>
      </c>
      <c r="D8" s="57">
        <v>92.438546000000002</v>
      </c>
    </row>
    <row r="9" spans="1:4">
      <c r="A9" s="38" t="s">
        <v>114</v>
      </c>
      <c r="B9" s="57">
        <v>38.410039999999995</v>
      </c>
      <c r="C9" s="57">
        <v>30.315685999999999</v>
      </c>
      <c r="D9" s="57">
        <v>42.714860000000002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G29" sqref="G29"/>
      <selection pane="bottomLeft" activeCell="K11" sqref="K11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>
      <c r="A2" s="72" t="s">
        <v>1</v>
      </c>
      <c r="B2" s="73"/>
      <c r="C2" s="72" t="str">
        <f>'Cell info'!C1</f>
        <v>Site ID-1</v>
      </c>
      <c r="D2" s="73"/>
      <c r="E2" s="80" t="s">
        <v>136</v>
      </c>
      <c r="F2" s="80"/>
      <c r="G2" s="72" t="str">
        <f>'Cell info'!F1</f>
        <v>Site Name(*)</v>
      </c>
      <c r="H2" s="79"/>
      <c r="I2" s="73"/>
    </row>
    <row r="3" spans="1:9">
      <c r="A3" s="72" t="s">
        <v>137</v>
      </c>
      <c r="B3" s="73"/>
      <c r="C3" s="72"/>
      <c r="D3" s="73"/>
      <c r="E3" s="74" t="s">
        <v>73</v>
      </c>
      <c r="F3" s="74"/>
      <c r="G3" s="72"/>
      <c r="H3" s="79"/>
      <c r="I3" s="73"/>
    </row>
    <row r="4" spans="1:9" s="1" customFormat="1" ht="12">
      <c r="A4" s="4" t="s">
        <v>2</v>
      </c>
      <c r="B4" s="4"/>
      <c r="C4" s="68" t="s">
        <v>3</v>
      </c>
      <c r="D4" s="69"/>
      <c r="E4" s="69"/>
      <c r="F4" s="69"/>
      <c r="G4" s="5" t="s">
        <v>4</v>
      </c>
      <c r="H4" s="6" t="s">
        <v>5</v>
      </c>
      <c r="I4" s="5" t="s">
        <v>6</v>
      </c>
    </row>
    <row r="5" spans="1:9" ht="15">
      <c r="A5" s="75" t="s">
        <v>7</v>
      </c>
      <c r="B5" s="75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 ht="15">
      <c r="A6" s="75" t="s">
        <v>10</v>
      </c>
      <c r="B6" s="75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 ht="15">
      <c r="A7" s="75" t="s">
        <v>11</v>
      </c>
      <c r="B7" s="75"/>
      <c r="C7" s="61" t="s">
        <v>140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5" t="s">
        <v>135</v>
      </c>
      <c r="D13" s="65"/>
      <c r="E13" s="65"/>
      <c r="F13" s="65"/>
      <c r="G13" s="7" t="s">
        <v>23</v>
      </c>
      <c r="H13" s="8"/>
      <c r="I13" s="9"/>
    </row>
    <row r="14" spans="1:9" ht="15">
      <c r="A14" s="39" t="s">
        <v>24</v>
      </c>
      <c r="B14" s="39"/>
      <c r="C14" s="65" t="s">
        <v>134</v>
      </c>
      <c r="D14" s="65"/>
      <c r="E14" s="65"/>
      <c r="F14" s="65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110</v>
      </c>
      <c r="D17" s="10">
        <v>210</v>
      </c>
      <c r="E17" s="10">
        <v>340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252</v>
      </c>
      <c r="D26" s="10">
        <v>253</v>
      </c>
      <c r="E26" s="10">
        <v>254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210.88110014120099</v>
      </c>
      <c r="D31" s="49">
        <v>149.88101334242401</v>
      </c>
      <c r="E31" s="49">
        <v>178.16802961554799</v>
      </c>
      <c r="F31" s="10"/>
      <c r="G31" s="55" t="s">
        <v>124</v>
      </c>
      <c r="H31" s="8" t="s">
        <v>9</v>
      </c>
      <c r="I31" s="9"/>
    </row>
    <row r="32" spans="1:9" ht="15">
      <c r="A32" s="38" t="s">
        <v>106</v>
      </c>
      <c r="B32" s="38"/>
      <c r="C32" s="49">
        <v>106.06514865373698</v>
      </c>
      <c r="D32" s="49">
        <v>102.13427418093299</v>
      </c>
      <c r="E32" s="49">
        <v>106.00574013834699</v>
      </c>
      <c r="F32" s="10"/>
      <c r="G32" s="56" t="s">
        <v>125</v>
      </c>
      <c r="H32" s="8" t="s">
        <v>9</v>
      </c>
      <c r="I32" s="9"/>
    </row>
    <row r="33" spans="1:9" ht="15">
      <c r="A33" s="38" t="s">
        <v>107</v>
      </c>
      <c r="B33" s="38"/>
      <c r="C33" s="49">
        <v>51.648342095445997</v>
      </c>
      <c r="D33" s="49">
        <v>68.711877489543994</v>
      </c>
      <c r="E33" s="49">
        <v>71.81477201637</v>
      </c>
      <c r="F33" s="10"/>
      <c r="G33" s="56" t="s">
        <v>99</v>
      </c>
      <c r="H33" s="8" t="s">
        <v>9</v>
      </c>
      <c r="I33" s="9"/>
    </row>
    <row r="34" spans="1:9" ht="15">
      <c r="A34" s="38" t="s">
        <v>108</v>
      </c>
      <c r="B34" s="38"/>
      <c r="C34" s="49">
        <v>30.353252756262997</v>
      </c>
      <c r="D34" s="49">
        <v>25.298422508175999</v>
      </c>
      <c r="E34" s="49">
        <v>33.035087413512997</v>
      </c>
      <c r="F34" s="10"/>
      <c r="G34" s="56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30.5</v>
      </c>
      <c r="D35" s="10">
        <v>25.5</v>
      </c>
      <c r="E35" s="10">
        <v>20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8" t="s">
        <v>38</v>
      </c>
      <c r="D36" s="69"/>
      <c r="E36" s="69"/>
      <c r="F36" s="6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6" t="s">
        <v>116</v>
      </c>
      <c r="D37" s="67"/>
      <c r="E37" s="67"/>
      <c r="F37" s="67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6" t="s">
        <v>116</v>
      </c>
      <c r="D38" s="67"/>
      <c r="E38" s="67"/>
      <c r="F38" s="67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6" t="s">
        <v>116</v>
      </c>
      <c r="D39" s="67"/>
      <c r="E39" s="67"/>
      <c r="F39" s="67"/>
      <c r="G39" s="12"/>
      <c r="H39" s="8" t="s">
        <v>9</v>
      </c>
      <c r="I39" s="9"/>
    </row>
    <row r="40" spans="1:9" ht="15">
      <c r="A40" s="44" t="s">
        <v>92</v>
      </c>
      <c r="B40" s="39"/>
      <c r="C40" s="66">
        <v>-84</v>
      </c>
      <c r="D40" s="67"/>
      <c r="E40" s="67"/>
      <c r="F40" s="67"/>
      <c r="G40" s="12" t="s">
        <v>12</v>
      </c>
      <c r="H40" s="8"/>
      <c r="I40" s="9"/>
    </row>
    <row r="41" spans="1:9" ht="15">
      <c r="A41" s="44" t="s">
        <v>93</v>
      </c>
      <c r="B41" s="39"/>
      <c r="C41" s="66">
        <v>-11</v>
      </c>
      <c r="D41" s="67"/>
      <c r="E41" s="67"/>
      <c r="F41" s="67"/>
      <c r="G41" s="12" t="s">
        <v>12</v>
      </c>
      <c r="H41" s="8"/>
      <c r="I41" s="9"/>
    </row>
    <row r="42" spans="1:9" ht="15">
      <c r="A42" s="44" t="s">
        <v>94</v>
      </c>
      <c r="B42" s="39"/>
      <c r="C42" s="66">
        <v>11</v>
      </c>
      <c r="D42" s="67"/>
      <c r="E42" s="67"/>
      <c r="F42" s="67"/>
      <c r="G42" s="12" t="s">
        <v>12</v>
      </c>
      <c r="H42" s="8"/>
      <c r="I42" s="9"/>
    </row>
    <row r="43" spans="1:9" ht="15">
      <c r="A43" s="45" t="s">
        <v>98</v>
      </c>
      <c r="B43" s="41"/>
      <c r="C43" s="70">
        <v>1</v>
      </c>
      <c r="D43" s="71">
        <v>1</v>
      </c>
      <c r="E43" s="71">
        <v>1</v>
      </c>
      <c r="F43" s="71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6" t="s">
        <v>138</v>
      </c>
      <c r="D44" s="67"/>
      <c r="E44" s="67"/>
      <c r="F44" s="67"/>
      <c r="G44" s="12" t="s">
        <v>12</v>
      </c>
      <c r="H44" s="8"/>
      <c r="I44" s="9"/>
    </row>
    <row r="45" spans="1:9" ht="15">
      <c r="A45" s="45" t="s">
        <v>96</v>
      </c>
      <c r="B45" s="41"/>
      <c r="C45" s="70">
        <v>0</v>
      </c>
      <c r="D45" s="71"/>
      <c r="E45" s="71"/>
      <c r="F45" s="71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0">
        <v>1</v>
      </c>
      <c r="D46" s="71">
        <v>0.93333333333333335</v>
      </c>
      <c r="E46" s="71">
        <v>0.93333333333333335</v>
      </c>
      <c r="F46" s="71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0">
        <v>1</v>
      </c>
      <c r="D47" s="71">
        <v>1</v>
      </c>
      <c r="E47" s="71">
        <v>1</v>
      </c>
      <c r="F47" s="71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59">
        <v>139.52944008066601</v>
      </c>
      <c r="D48" s="60"/>
      <c r="E48" s="60"/>
      <c r="F48" s="60"/>
      <c r="G48" s="12" t="s">
        <v>12</v>
      </c>
      <c r="H48" s="8"/>
      <c r="I48" s="9"/>
    </row>
    <row r="49" spans="1:9" ht="15">
      <c r="A49" s="38" t="s">
        <v>89</v>
      </c>
      <c r="B49" s="41"/>
      <c r="C49" s="59">
        <v>83.45254639360499</v>
      </c>
      <c r="D49" s="60"/>
      <c r="E49" s="60"/>
      <c r="F49" s="60"/>
      <c r="G49" s="12" t="s">
        <v>12</v>
      </c>
      <c r="H49" s="8"/>
      <c r="I49" s="9"/>
    </row>
    <row r="50" spans="1:9" ht="15">
      <c r="A50" s="38" t="s">
        <v>90</v>
      </c>
      <c r="B50" s="41"/>
      <c r="C50" s="59">
        <v>52.209233164741995</v>
      </c>
      <c r="D50" s="60"/>
      <c r="E50" s="60"/>
      <c r="F50" s="60"/>
      <c r="G50" s="12" t="s">
        <v>12</v>
      </c>
      <c r="H50" s="8"/>
      <c r="I50" s="9"/>
    </row>
    <row r="51" spans="1:9" ht="15">
      <c r="A51" s="38" t="s">
        <v>91</v>
      </c>
      <c r="B51" s="41"/>
      <c r="C51" s="59">
        <v>25.462960102476</v>
      </c>
      <c r="D51" s="60"/>
      <c r="E51" s="60"/>
      <c r="F51" s="60"/>
      <c r="G51" s="12" t="s">
        <v>12</v>
      </c>
      <c r="H51" s="8"/>
      <c r="I51" s="9"/>
    </row>
    <row r="52" spans="1:9">
      <c r="A52" s="4" t="s">
        <v>39</v>
      </c>
      <c r="B52" s="4"/>
      <c r="C52" s="64" t="s">
        <v>40</v>
      </c>
      <c r="D52" s="64"/>
      <c r="E52" s="64"/>
      <c r="F52" s="64"/>
      <c r="G52" s="63" t="s">
        <v>9</v>
      </c>
      <c r="H52" s="63"/>
      <c r="I52" s="13" t="s">
        <v>6</v>
      </c>
    </row>
    <row r="53" spans="1:9" ht="15">
      <c r="A53" s="39" t="s">
        <v>41</v>
      </c>
      <c r="B53" s="39"/>
      <c r="C53" s="61"/>
      <c r="D53" s="61"/>
      <c r="E53" s="61"/>
      <c r="F53" s="61"/>
      <c r="G53" s="62"/>
      <c r="H53" s="6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5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BDDB-979B-41D8-86F3-2F0C309B479D}">
  <dimension ref="A1:AK82"/>
  <sheetViews>
    <sheetView zoomScale="65" workbookViewId="0">
      <selection activeCell="A83" sqref="A83"/>
    </sheetView>
  </sheetViews>
  <sheetFormatPr baseColWidth="10" defaultColWidth="8.25" defaultRowHeight="15"/>
  <cols>
    <col min="1" max="16384" width="8.25" style="58"/>
  </cols>
  <sheetData>
    <row r="1" spans="1:37" ht="15.75" thickBot="1"/>
    <row r="2" spans="1:37" ht="15.7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.7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.7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.7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123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