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39D91DF6-FB9F-4EBE-A1F7-CFCFD6EA4C4C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7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<sst xmlns="http://schemas.openxmlformats.org/spreadsheetml/2006/main" count="252" uniqueCount="141">
  <si>
    <t>Site Checklist</t>
    <phoneticPr fontId="9" type="noConversion"/>
  </si>
  <si>
    <t>Site ID:</t>
    <phoneticPr fontId="9" type="noConversion"/>
  </si>
  <si>
    <t>Action</t>
    <phoneticPr fontId="9" type="noConversion"/>
  </si>
  <si>
    <t>Check</t>
    <phoneticPr fontId="9" type="noConversion"/>
  </si>
  <si>
    <t>Threshold</t>
    <phoneticPr fontId="9" type="noConversion"/>
  </si>
  <si>
    <t>Result</t>
    <phoneticPr fontId="9" type="noConversion"/>
  </si>
  <si>
    <t>Remarks</t>
    <phoneticPr fontId="9" type="noConversion"/>
  </si>
  <si>
    <t>The antennas whether are blocked by other antennas</t>
    <phoneticPr fontId="9" type="noConversion"/>
  </si>
  <si>
    <t>NO</t>
    <phoneticPr fontId="9" type="noConversion"/>
  </si>
  <si>
    <t>Pass</t>
    <phoneticPr fontId="9" type="noConversion"/>
  </si>
  <si>
    <t>The PCI to confirm feeder cross connection or not</t>
    <phoneticPr fontId="9" type="noConversion"/>
  </si>
  <si>
    <t>Site Frequency BandWidth</t>
    <phoneticPr fontId="9" type="noConversion"/>
  </si>
  <si>
    <t>NA</t>
    <phoneticPr fontId="9" type="noConversion"/>
  </si>
  <si>
    <t>Service check</t>
    <phoneticPr fontId="9" type="noConversion"/>
  </si>
  <si>
    <t>OK</t>
    <phoneticPr fontId="9" type="noConversion"/>
  </si>
  <si>
    <t>FTP Service</t>
    <phoneticPr fontId="9" type="noConversion"/>
  </si>
  <si>
    <t>Http Service</t>
    <phoneticPr fontId="9" type="noConversion"/>
  </si>
  <si>
    <t>Physical Information Audit</t>
    <phoneticPr fontId="9" type="noConversion"/>
  </si>
  <si>
    <t>SectorA</t>
    <phoneticPr fontId="9" type="noConversion"/>
  </si>
  <si>
    <t>SectorB</t>
    <phoneticPr fontId="9" type="noConversion"/>
  </si>
  <si>
    <t>SectorC</t>
    <phoneticPr fontId="9" type="noConversion"/>
  </si>
  <si>
    <t>SectorD</t>
    <phoneticPr fontId="9" type="noConversion"/>
  </si>
  <si>
    <t>Lon</t>
    <phoneticPr fontId="9" type="noConversion"/>
  </si>
  <si>
    <t>Planning</t>
    <phoneticPr fontId="9" type="noConversion"/>
  </si>
  <si>
    <t>LaT</t>
  </si>
  <si>
    <t xml:space="preserve">Antenna Type </t>
    <phoneticPr fontId="9" type="noConversion"/>
  </si>
  <si>
    <t>-</t>
    <phoneticPr fontId="9" type="noConversion"/>
  </si>
  <si>
    <t>Antenna Quantity</t>
    <phoneticPr fontId="9" type="noConversion"/>
  </si>
  <si>
    <t>Azimuth</t>
    <phoneticPr fontId="9" type="noConversion"/>
  </si>
  <si>
    <t>M-Tilt</t>
    <phoneticPr fontId="9" type="noConversion"/>
  </si>
  <si>
    <t xml:space="preserve">Total Tilt </t>
    <phoneticPr fontId="9" type="noConversion"/>
  </si>
  <si>
    <t>Antenna Height</t>
    <phoneticPr fontId="9" type="noConversion"/>
  </si>
  <si>
    <t>Availablity</t>
    <phoneticPr fontId="9" type="noConversion"/>
  </si>
  <si>
    <t>Availablity NR</t>
    <phoneticPr fontId="9" type="noConversion"/>
  </si>
  <si>
    <t>Frequency</t>
    <phoneticPr fontId="9" type="noConversion"/>
  </si>
  <si>
    <t>PCI</t>
    <phoneticPr fontId="9" type="noConversion"/>
  </si>
  <si>
    <t>Ping 32byte Time(ms) UU Interface</t>
    <phoneticPr fontId="9" type="noConversion"/>
  </si>
  <si>
    <t>Drive Test KPIs</t>
    <phoneticPr fontId="9" type="noConversion"/>
  </si>
  <si>
    <t>Value</t>
    <phoneticPr fontId="9" type="noConversion"/>
  </si>
  <si>
    <t>Acceptance</t>
  </si>
  <si>
    <t>Total KPI Count</t>
    <phoneticPr fontId="9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</si>
  <si>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</si>
  <si>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</si>
  <si>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</si>
  <si>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</si>
  <si>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</si>
  <si>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</si>
  <si>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1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</si>
  <si>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</si>
  <si>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</si>
  <si>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</si>
  <si>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</si>
  <si>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</si>
  <si>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</si>
  <si>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</si>
  <si>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11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</si>
  <si>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</si>
  <si>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</si>
  <si>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</si>
  <si>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</si>
  <si>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</si>
  <si>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</si>
  <si>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</si>
  <si>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</si>
  <si>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</si>
  <si>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</si>
  <si>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</si>
  <si>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</si>
  <si>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</si>
  <si>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</si>
  <si>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</si>
  <si>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1800 NR - 10 MHz</t>
  </si>
  <si>
    <t>CELL_BW_10M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</si>
  <si>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</si>
  <si>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</si>
  <si>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</si>
  <si>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</si>
  <si>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</si>
  <si>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</si>
  <si>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</si>
  <si>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</si>
  <si>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</si>
  <si>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</si>
  <si>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</si>
  <si>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</si>
  <si>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</si>
  <si>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</si>
  <si>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</si>
  <si>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</si>
  <si>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</si>
  <si>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</si>
  <si>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</si>
  <si>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</si>
  <si>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</si>
  <si>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</si>
  <si>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</si>
  <si>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</si>
  <si>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</si>
  <si>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</si>
  <si>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</si>
  <si>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</si>
  <si>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</si>
  <si>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</si>
  <si>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</si>
  <si>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</si>
  <si>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</si>
  <si>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</si>
  <si>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</si>
  <si>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</si>
  <si>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</si>
  <si>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</si>
  <si>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</si>
  <si>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</si>
  <si>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</si>
  <si>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</si>
  <si>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</si>
  <si>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</si>
  <si>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</si>
  <si>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</si>
  <si>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</si>
  <si>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</si>
  <si>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</si>
  <si>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Nabeul</t>
  </si>
  <si>
    <t>-11</t>
  </si>
  <si>
    <t>Site Name:Soliman_Plage</t>
  </si>
  <si>
    <t>Test Date:10/03/2025</t>
  </si>
  <si>
    <t>5G_Soliman_Plage</t>
  </si>
  <si>
    <t>-75</t>
  </si>
  <si>
    <t>36.72645426</t>
  </si>
  <si>
    <t>10.46830914</t>
  </si>
  <si>
    <t>LNA079X</t>
  </si>
  <si>
    <t>LNA079Y</t>
  </si>
  <si>
    <t>LNA079Z</t>
  </si>
  <si>
    <t>LNA079</t>
  </si>
  <si>
    <t>5G_Soliman_Plage_N3_1</t>
  </si>
  <si>
    <t>5G_Soliman_Plage_N3_2</t>
  </si>
  <si>
    <t>5G_Soliman_Plage_N3_3</t>
  </si>
  <si>
    <t xml:space="preserve">Tx power PUSCH plot 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</si>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</sst>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49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>
      <alignment vertical="center"/>
    </xf>
    <xf numFmtId="0" fontId="11" fillId="0" borderId="0"/>
    <xf numFmtId="0" fontId="15" fillId="0" borderId="0">
      <alignment vertical="center"/>
    </xf>
    <xf numFmtId="0" fontId="14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0" fillId="0" borderId="0"/>
    <xf numFmtId="0" fontId="16" fillId="0" borderId="0"/>
    <xf numFmtId="0" fontId="17" fillId="0" borderId="0">
      <protection locked="0"/>
    </xf>
    <xf numFmtId="9" fontId="16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alignment vertical="center"/>
    </xf>
    <xf numFmtId="0" fontId="16" fillId="0" borderId="0"/>
    <xf numFmtId="0" fontId="13" fillId="0" borderId="0">
      <alignment vertical="center"/>
    </xf>
    <xf numFmtId="0" fontId="14" fillId="0" borderId="0"/>
    <xf numFmtId="0" fontId="41" fillId="0" borderId="0">
      <alignment vertical="center"/>
    </xf>
    <xf numFmtId="165" fontId="11" fillId="0" borderId="0"/>
    <xf numFmtId="165" fontId="42" fillId="0" borderId="0"/>
    <xf numFmtId="165" fontId="16" fillId="0" borderId="0"/>
    <xf numFmtId="165" fontId="11" fillId="0" borderId="0"/>
    <xf numFmtId="166" fontId="11" fillId="0" borderId="0"/>
    <xf numFmtId="0" fontId="8" fillId="0" borderId="0">
      <alignment vertical="center"/>
    </xf>
    <xf numFmtId="0" fontId="7" fillId="0" borderId="0">
      <alignment vertical="center"/>
    </xf>
    <xf numFmtId="9" fontId="20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>
      <alignment vertical="center"/>
    </xf>
    <xf numFmtId="0" fontId="9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4" borderId="1" xfId="0" applyFont="1" applyFill="1" applyBorder="1">
      <alignment vertical="center"/>
    </xf>
    <xf numFmtId="0" fontId="24" fillId="3" borderId="1" xfId="0" applyFont="1" applyFill="1" applyBorder="1">
      <alignment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5" fillId="5" borderId="1" xfId="0" applyFont="1" applyFill="1" applyBorder="1" applyAlignment="1">
      <alignment horizontal="center" vertical="center"/>
    </xf>
    <xf numFmtId="9" fontId="25" fillId="5" borderId="1" xfId="0" applyNumberFormat="1" applyFont="1" applyFill="1" applyBorder="1" applyAlignment="1">
      <alignment horizontal="center" vertical="center"/>
    </xf>
    <xf numFmtId="9" fontId="25" fillId="6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22" fillId="2" borderId="0" xfId="0" applyNumberFormat="1" applyFont="1" applyFill="1" applyAlignment="1"/>
    <xf numFmtId="0" fontId="22" fillId="0" borderId="0" xfId="0" applyFont="1">
      <alignment vertical="center"/>
    </xf>
    <xf numFmtId="0" fontId="36" fillId="0" borderId="0" xfId="10" applyFont="1"/>
    <xf numFmtId="0" fontId="36" fillId="0" borderId="0" xfId="10" applyFont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164" fontId="28" fillId="2" borderId="0" xfId="0" applyNumberFormat="1" applyFont="1" applyFill="1" applyAlignment="1">
      <alignment horizontal="center" vertical="center"/>
    </xf>
    <xf numFmtId="0" fontId="29" fillId="0" borderId="0" xfId="0" applyFont="1" applyAlignment="1"/>
    <xf numFmtId="0" fontId="30" fillId="0" borderId="0" xfId="0" applyFont="1" applyAlignment="1"/>
    <xf numFmtId="0" fontId="28" fillId="2" borderId="0" xfId="0" quotePrefix="1" applyFont="1" applyFill="1" applyAlignment="1">
      <alignment horizontal="center" vertical="center"/>
    </xf>
    <xf numFmtId="0" fontId="27" fillId="0" borderId="0" xfId="0" applyFont="1" applyAlignment="1"/>
    <xf numFmtId="0" fontId="31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2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39" fillId="0" borderId="1" xfId="0" applyFont="1" applyBorder="1" applyAlignment="1"/>
    <xf numFmtId="0" fontId="31" fillId="0" borderId="1" xfId="0" applyFont="1" applyBorder="1" applyAlignment="1"/>
    <xf numFmtId="0" fontId="40" fillId="0" borderId="1" xfId="0" applyFont="1" applyBorder="1" applyAlignment="1"/>
    <xf numFmtId="0" fontId="25" fillId="4" borderId="1" xfId="0" applyFont="1" applyFill="1" applyBorder="1" applyAlignment="1">
      <alignment horizontal="left" vertical="center"/>
    </xf>
    <xf numFmtId="0" fontId="25" fillId="4" borderId="1" xfId="0" applyFont="1" applyFill="1" applyBorder="1">
      <alignment vertical="center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9" fontId="43" fillId="2" borderId="1" xfId="27" applyNumberFormat="1" applyFont="1" applyFill="1" applyBorder="1" applyAlignment="1">
      <alignment horizontal="center"/>
    </xf>
    <xf numFmtId="0" fontId="45" fillId="4" borderId="1" xfId="0" applyFont="1" applyFill="1" applyBorder="1" applyAlignment="1">
      <alignment horizontal="left" vertical="center"/>
    </xf>
    <xf numFmtId="0" fontId="25" fillId="13" borderId="1" xfId="0" applyFont="1" applyFill="1" applyBorder="1">
      <alignment vertical="center"/>
    </xf>
    <xf numFmtId="0" fontId="25" fillId="13" borderId="3" xfId="0" applyFont="1" applyFill="1" applyBorder="1">
      <alignment vertical="center"/>
    </xf>
    <xf numFmtId="2" fontId="25" fillId="5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/>
    <xf numFmtId="0" fontId="28" fillId="2" borderId="1" xfId="0" quotePrefix="1" applyFont="1" applyFill="1" applyBorder="1" applyAlignment="1">
      <alignment horizontal="center" vertical="center"/>
    </xf>
    <xf numFmtId="0" fontId="46" fillId="2" borderId="8" xfId="0" applyFont="1" applyFill="1" applyBorder="1" applyAlignment="1"/>
    <xf numFmtId="0" fontId="47" fillId="0" borderId="1" xfId="0" applyFont="1" applyBorder="1" applyAlignment="1"/>
    <xf numFmtId="2" fontId="25" fillId="2" borderId="1" xfId="0" applyNumberFormat="1" applyFont="1" applyFill="1" applyBorder="1" applyAlignment="1">
      <alignment horizontal="center" vertical="center"/>
    </xf>
    <xf numFmtId="0" fontId="48" fillId="0" borderId="1" xfId="0" applyFont="1" applyBorder="1" applyAlignment="1"/>
    <xf numFmtId="0" fontId="1" fillId="0" borderId="0" xfId="36"/>
    <xf numFmtId="2" fontId="25" fillId="5" borderId="3" xfId="0" quotePrefix="1" applyNumberFormat="1" applyFont="1" applyFill="1" applyBorder="1" applyAlignment="1">
      <alignment horizontal="center" vertical="center"/>
    </xf>
    <xf numFmtId="2" fontId="25" fillId="5" borderId="4" xfId="0" quotePrefix="1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9" fontId="25" fillId="5" borderId="3" xfId="30" quotePrefix="1" applyFont="1" applyFill="1" applyBorder="1" applyAlignment="1">
      <alignment horizontal="center" vertical="center"/>
    </xf>
    <xf numFmtId="9" fontId="25" fillId="5" borderId="4" xfId="30" quotePrefix="1" applyFont="1" applyFill="1" applyBorder="1" applyAlignment="1">
      <alignment horizontal="center" vertical="center"/>
    </xf>
    <xf numFmtId="1" fontId="25" fillId="5" borderId="3" xfId="0" quotePrefix="1" applyNumberFormat="1" applyFont="1" applyFill="1" applyBorder="1" applyAlignment="1">
      <alignment horizontal="center" vertical="center"/>
    </xf>
    <xf numFmtId="1" fontId="25" fillId="5" borderId="4" xfId="0" quotePrefix="1" applyNumberFormat="1" applyFont="1" applyFill="1" applyBorder="1" applyAlignment="1">
      <alignment horizontal="center" vertical="center"/>
    </xf>
    <xf numFmtId="49" fontId="25" fillId="5" borderId="3" xfId="0" quotePrefix="1" applyNumberFormat="1" applyFont="1" applyFill="1" applyBorder="1" applyAlignment="1">
      <alignment horizontal="center" vertical="center"/>
    </xf>
    <xf numFmtId="49" fontId="25" fillId="5" borderId="4" xfId="0" quotePrefix="1" applyNumberFormat="1" applyFont="1" applyFill="1" applyBorder="1" applyAlignment="1">
      <alignment horizontal="center" vertical="center"/>
    </xf>
    <xf numFmtId="49" fontId="25" fillId="5" borderId="5" xfId="0" quotePrefix="1" applyNumberFormat="1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1" fontId="25" fillId="5" borderId="5" xfId="0" quotePrefix="1" applyNumberFormat="1" applyFont="1" applyFill="1" applyBorder="1" applyAlignment="1">
      <alignment horizontal="center" vertical="center"/>
    </xf>
    <xf numFmtId="10" fontId="25" fillId="7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35" fillId="0" borderId="1" xfId="10" applyFont="1" applyBorder="1" applyAlignment="1">
      <alignment horizontal="center" vertical="center" wrapText="1"/>
    </xf>
    <xf numFmtId="0" fontId="21" fillId="12" borderId="1" xfId="10" applyFont="1" applyFill="1" applyBorder="1" applyAlignment="1">
      <alignment horizontal="center" vertical="center" wrapText="1"/>
    </xf>
    <xf numFmtId="0" fontId="34" fillId="0" borderId="9" xfId="10" applyFont="1" applyBorder="1" applyAlignment="1">
      <alignment horizontal="center" vertical="center" wrapText="1"/>
    </xf>
    <xf numFmtId="0" fontId="35" fillId="0" borderId="10" xfId="10" applyFont="1" applyBorder="1" applyAlignment="1">
      <alignment horizontal="center" vertical="center" wrapText="1"/>
    </xf>
    <xf numFmtId="0" fontId="35" fillId="0" borderId="11" xfId="10" applyFont="1" applyBorder="1" applyAlignment="1">
      <alignment horizontal="center" vertical="center" wrapText="1"/>
    </xf>
    <xf numFmtId="0" fontId="35" fillId="0" borderId="2" xfId="10" applyFont="1" applyBorder="1" applyAlignment="1">
      <alignment horizontal="center" vertical="center" wrapText="1"/>
    </xf>
    <xf numFmtId="0" fontId="35" fillId="0" borderId="0" xfId="10" applyFont="1" applyAlignment="1">
      <alignment horizontal="center" vertical="center" wrapText="1"/>
    </xf>
    <xf numFmtId="0" fontId="35" fillId="0" borderId="7" xfId="10" applyFont="1" applyBorder="1" applyAlignment="1">
      <alignment horizontal="center" vertical="center" wrapText="1"/>
    </xf>
    <xf numFmtId="0" fontId="35" fillId="0" borderId="12" xfId="10" applyFont="1" applyBorder="1" applyAlignment="1">
      <alignment horizontal="center" vertical="center" wrapText="1"/>
    </xf>
    <xf numFmtId="0" fontId="35" fillId="0" borderId="6" xfId="10" applyFont="1" applyBorder="1" applyAlignment="1">
      <alignment horizontal="center" vertical="center" wrapText="1"/>
    </xf>
    <xf numFmtId="0" fontId="35" fillId="0" borderId="8" xfId="10" applyFont="1" applyBorder="1" applyAlignment="1">
      <alignment horizontal="center" vertical="center" wrapText="1"/>
    </xf>
    <xf numFmtId="0" fontId="32" fillId="12" borderId="14" xfId="36" applyFont="1" applyFill="1" applyBorder="1" applyAlignment="1">
      <alignment horizontal="center"/>
    </xf>
    <xf numFmtId="0" fontId="32" fillId="12" borderId="15" xfId="36" applyFont="1" applyFill="1" applyBorder="1" applyAlignment="1">
      <alignment horizontal="center"/>
    </xf>
    <xf numFmtId="0" fontId="32" fillId="12" borderId="16" xfId="36" applyFont="1" applyFill="1" applyBorder="1" applyAlignment="1">
      <alignment horizontal="center"/>
    </xf>
  </cellXfs>
  <cellStyles count="37">
    <cellStyle name="Normal" xfId="0" builtinId="0"/>
    <cellStyle name="Normal 10" xfId="33" xr:uid="{D5ECB53E-18E9-4568-B61D-4F246E2F7106}"/>
    <cellStyle name="Normal 11" xfId="34" xr:uid="{0B784231-7DCF-465C-A513-9100D747951E}"/>
    <cellStyle name="Normal 12" xfId="35" xr:uid="{0BD7CD0C-1CA2-42D4-8C2C-6E05F5890039}"/>
    <cellStyle name="Normal 13" xfId="36" xr:uid="{67095891-898C-401E-BC88-CF416C82BE57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3" xfId="24" xr:uid="{00000000-0005-0000-0000-000006000000}"/>
    <cellStyle name="Normal 2 9 2" xfId="25" xr:uid="{00000000-0005-0000-0000-000007000000}"/>
    <cellStyle name="Normal 3" xfId="3" xr:uid="{00000000-0005-0000-0000-000008000000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3" xfId="27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2" xr:uid="{00000000-0005-0000-0000-000010000000}"/>
    <cellStyle name="Normal 8" xfId="31" xr:uid="{44A02957-DAD7-4D86-8034-599924748ABC}"/>
    <cellStyle name="Normal 9" xfId="32" xr:uid="{B4D1AEA6-E762-4E2E-AAD1-852A160502BD}"/>
    <cellStyle name="Percent 2" xfId="13" xr:uid="{00000000-0005-0000-0000-000011000000}"/>
    <cellStyle name="Pourcentage" xfId="30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6666FF"/>
      <color rgb="FF99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520927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29364C1-F7FC-4232-84B7-660009B13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E84187B7-4F57-4669-893A-FE0115443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6275" y="3619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E50252B0-B870-487F-B4D6-38F02FA09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92550" y="3619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FE8E8F86-AF9F-4EB0-9299-11AF66B48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6B194FA2-1A4F-4F83-B4C8-43D3753BA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96275" y="506730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11</xdr:col>
      <xdr:colOff>0</xdr:colOff>
      <xdr:row>102</xdr:row>
      <xdr:rowOff>0</xdr:rowOff>
    </xdr:to>
    <xdr:pic>
      <xdr:nvPicPr>
        <xdr:cNvPr id="7" name="Picture 18">
          <a:extLst>
            <a:ext uri="{FF2B5EF4-FFF2-40B4-BE49-F238E27FC236}">
              <a16:creationId xmlns:a16="http://schemas.microsoft.com/office/drawing/2014/main" id="{74876FEE-56F3-4543-87EA-89B3B7511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4297025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CFB18D03-5B78-46F6-A0DD-0602DD9FD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7726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id="{A9259569-2CF2-42ED-8838-1907D8717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592550" y="97726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6088490A-25F6-4ACB-B759-F89A75197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592550" y="506730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1" name="Picture 22">
          <a:extLst>
            <a:ext uri="{FF2B5EF4-FFF2-40B4-BE49-F238E27FC236}">
              <a16:creationId xmlns:a16="http://schemas.microsoft.com/office/drawing/2014/main" id="{2EB58C73-F16C-4907-8F99-EABEB5818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96275" y="9772650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24</xdr:col>
      <xdr:colOff>0</xdr:colOff>
      <xdr:row>102</xdr:row>
      <xdr:rowOff>0</xdr:rowOff>
    </xdr:to>
    <xdr:pic>
      <xdr:nvPicPr>
        <xdr:cNvPr id="12" name="Picture 23">
          <a:extLst>
            <a:ext uri="{FF2B5EF4-FFF2-40B4-BE49-F238E27FC236}">
              <a16:creationId xmlns:a16="http://schemas.microsoft.com/office/drawing/2014/main" id="{00079F73-6DEF-4C6C-9A6D-C0728C4F2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296275" y="14297025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79</xdr:row>
      <xdr:rowOff>0</xdr:rowOff>
    </xdr:from>
    <xdr:to>
      <xdr:col>37</xdr:col>
      <xdr:colOff>0</xdr:colOff>
      <xdr:row>102</xdr:row>
      <xdr:rowOff>0</xdr:rowOff>
    </xdr:to>
    <xdr:pic>
      <xdr:nvPicPr>
        <xdr:cNvPr id="13" name="Picture 24">
          <a:extLst>
            <a:ext uri="{FF2B5EF4-FFF2-40B4-BE49-F238E27FC236}">
              <a16:creationId xmlns:a16="http://schemas.microsoft.com/office/drawing/2014/main" id="{0A5632FC-C039-47BA-98BE-0180246BF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592550" y="14297025"/>
          <a:ext cx="7019925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O2" activePane="bottomRight" state="frozen"/>
      <selection activeCell="O35" sqref="O35"/>
      <selection pane="topRight" activeCell="O35" sqref="O35"/>
      <selection pane="bottomLeft" activeCell="O35" sqref="O35"/>
      <selection pane="bottomRight" activeCell="M2" sqref="M2:M4"/>
    </sheetView>
  </sheetViews>
  <sheetFormatPr baseColWidth="10" defaultColWidth="8.625" defaultRowHeight="15"/>
  <cols>
    <col min="1" max="1" width="6.5" style="22" bestFit="1" customWidth="1"/>
    <col min="2" max="2" width="9.5" style="22" customWidth="1"/>
    <col min="3" max="3" width="10.125" style="22" customWidth="1"/>
    <col min="4" max="4" width="8.625" style="22" customWidth="1"/>
    <col min="5" max="5" width="6.625" style="22" bestFit="1" customWidth="1"/>
    <col min="6" max="6" width="17.625" style="22" bestFit="1" customWidth="1"/>
    <col min="7" max="7" width="22.625" style="22" bestFit="1" customWidth="1"/>
    <col min="8" max="8" width="9.5" style="22" customWidth="1"/>
    <col min="9" max="9" width="5.625" style="22" customWidth="1"/>
    <col min="10" max="10" width="6.125" style="22" customWidth="1"/>
    <col min="11" max="11" width="19.125" style="22" customWidth="1"/>
    <col min="12" max="12" width="11" style="22" customWidth="1"/>
    <col min="13" max="13" width="13.125" style="22" customWidth="1"/>
    <col min="14" max="14" width="22.625" style="22" customWidth="1"/>
    <col min="15" max="15" width="12.625" style="22" bestFit="1" customWidth="1"/>
    <col min="16" max="16" width="23.125" style="22" bestFit="1" customWidth="1"/>
    <col min="17" max="17" width="4.625" style="22" customWidth="1"/>
    <col min="18" max="18" width="9.625" style="22" customWidth="1"/>
    <col min="19" max="19" width="21.625" style="22" customWidth="1"/>
    <col min="20" max="20" width="6.125" style="22" bestFit="1" customWidth="1"/>
    <col min="21" max="22" width="11.625" style="22" bestFit="1" customWidth="1"/>
    <col min="23" max="23" width="10.125" style="22" customWidth="1"/>
    <col min="24" max="24" width="9.625" style="22" customWidth="1"/>
    <col min="25" max="26" width="9" style="22" customWidth="1"/>
    <col min="27" max="27" width="25" style="22" customWidth="1"/>
    <col min="28" max="28" width="7" style="22" bestFit="1" customWidth="1"/>
    <col min="29" max="16384" width="8.625" style="22"/>
  </cols>
  <sheetData>
    <row r="1" spans="1:28" s="38" customFormat="1" ht="40.5" customHeight="1">
      <c r="A1" s="36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55</v>
      </c>
      <c r="N1" s="15" t="s">
        <v>56</v>
      </c>
      <c r="O1" s="16" t="s">
        <v>57</v>
      </c>
      <c r="P1" s="37" t="s">
        <v>58</v>
      </c>
      <c r="Q1" s="15" t="s">
        <v>42</v>
      </c>
      <c r="R1" s="15" t="s">
        <v>59</v>
      </c>
      <c r="S1" s="15" t="s">
        <v>60</v>
      </c>
      <c r="T1" s="17" t="s">
        <v>61</v>
      </c>
      <c r="U1" s="15" t="s">
        <v>62</v>
      </c>
      <c r="V1" s="15" t="s">
        <v>63</v>
      </c>
      <c r="W1" s="15" t="s">
        <v>64</v>
      </c>
      <c r="X1" s="15" t="s">
        <v>65</v>
      </c>
      <c r="Y1" s="15" t="s">
        <v>66</v>
      </c>
      <c r="Z1" s="15" t="s">
        <v>67</v>
      </c>
      <c r="AA1" s="15" t="s">
        <v>68</v>
      </c>
      <c r="AB1" s="15" t="s">
        <v>69</v>
      </c>
    </row>
    <row r="2" spans="1:28" s="21" customFormat="1" ht="15.75">
      <c r="A2" s="18" t="s">
        <v>70</v>
      </c>
      <c r="B2" s="19"/>
      <c r="C2" s="39" t="s">
        <v>133</v>
      </c>
      <c r="D2" s="39">
        <v>542079</v>
      </c>
      <c r="E2" s="39" t="s">
        <v>122</v>
      </c>
      <c r="F2" s="56" t="s">
        <v>126</v>
      </c>
      <c r="G2" s="56" t="s">
        <v>134</v>
      </c>
      <c r="H2" s="51">
        <v>31</v>
      </c>
      <c r="I2" s="18">
        <v>605</v>
      </c>
      <c r="J2" s="52">
        <v>2</v>
      </c>
      <c r="K2" s="18" t="s">
        <v>130</v>
      </c>
      <c r="L2" s="41">
        <v>362000</v>
      </c>
      <c r="M2" s="40"/>
      <c r="N2" s="18" t="s">
        <v>71</v>
      </c>
      <c r="O2" s="20" t="s">
        <v>72</v>
      </c>
      <c r="P2" s="40">
        <v>15</v>
      </c>
      <c r="Q2" s="18">
        <v>123</v>
      </c>
      <c r="R2" s="18">
        <v>15000</v>
      </c>
      <c r="S2" s="54">
        <v>270</v>
      </c>
      <c r="T2" s="18"/>
      <c r="U2" s="53" t="s">
        <v>129</v>
      </c>
      <c r="V2" s="18" t="s">
        <v>128</v>
      </c>
      <c r="W2" s="18">
        <v>40</v>
      </c>
      <c r="X2" s="18"/>
      <c r="Y2" s="18"/>
      <c r="Z2" s="18"/>
      <c r="AA2" s="18"/>
      <c r="AB2" s="39" t="s">
        <v>122</v>
      </c>
    </row>
    <row r="3" spans="1:28" s="21" customFormat="1" ht="15.75">
      <c r="A3" s="18" t="s">
        <v>70</v>
      </c>
      <c r="B3" s="19"/>
      <c r="C3" s="39" t="s">
        <v>133</v>
      </c>
      <c r="D3" s="39">
        <v>542079</v>
      </c>
      <c r="E3" s="39" t="s">
        <v>122</v>
      </c>
      <c r="F3" s="56" t="s">
        <v>126</v>
      </c>
      <c r="G3" s="56" t="s">
        <v>135</v>
      </c>
      <c r="H3" s="51">
        <v>32</v>
      </c>
      <c r="I3" s="18">
        <v>605</v>
      </c>
      <c r="J3" s="52">
        <v>2</v>
      </c>
      <c r="K3" s="18" t="s">
        <v>131</v>
      </c>
      <c r="L3" s="41">
        <v>362000</v>
      </c>
      <c r="M3" s="40"/>
      <c r="N3" s="18" t="s">
        <v>71</v>
      </c>
      <c r="O3" s="20" t="s">
        <v>72</v>
      </c>
      <c r="P3" s="40">
        <v>15</v>
      </c>
      <c r="Q3" s="18">
        <v>124</v>
      </c>
      <c r="R3" s="18">
        <v>15000</v>
      </c>
      <c r="S3" s="54">
        <v>280</v>
      </c>
      <c r="T3" s="18"/>
      <c r="U3" s="53" t="s">
        <v>129</v>
      </c>
      <c r="V3" s="18" t="s">
        <v>128</v>
      </c>
      <c r="W3" s="18">
        <v>120</v>
      </c>
      <c r="X3" s="18"/>
      <c r="Y3" s="18"/>
      <c r="Z3" s="18"/>
      <c r="AA3" s="18"/>
      <c r="AB3" s="39" t="s">
        <v>122</v>
      </c>
    </row>
    <row r="4" spans="1:28" s="21" customFormat="1" ht="15.75">
      <c r="A4" s="18" t="s">
        <v>70</v>
      </c>
      <c r="B4" s="19"/>
      <c r="C4" s="39" t="s">
        <v>133</v>
      </c>
      <c r="D4" s="39">
        <v>542079</v>
      </c>
      <c r="E4" s="39" t="s">
        <v>122</v>
      </c>
      <c r="F4" s="56" t="s">
        <v>126</v>
      </c>
      <c r="G4" s="56" t="s">
        <v>136</v>
      </c>
      <c r="H4" s="51">
        <v>33</v>
      </c>
      <c r="I4" s="18">
        <v>605</v>
      </c>
      <c r="J4" s="52">
        <v>2</v>
      </c>
      <c r="K4" s="18" t="s">
        <v>132</v>
      </c>
      <c r="L4" s="41">
        <v>362000</v>
      </c>
      <c r="M4" s="40"/>
      <c r="N4" s="18" t="s">
        <v>71</v>
      </c>
      <c r="O4" s="20" t="s">
        <v>72</v>
      </c>
      <c r="P4" s="40">
        <v>15</v>
      </c>
      <c r="Q4" s="18">
        <v>125</v>
      </c>
      <c r="R4" s="18">
        <v>15000</v>
      </c>
      <c r="S4" s="54">
        <v>290</v>
      </c>
      <c r="T4" s="18"/>
      <c r="U4" s="53" t="s">
        <v>129</v>
      </c>
      <c r="V4" s="18" t="s">
        <v>128</v>
      </c>
      <c r="W4" s="18">
        <v>250</v>
      </c>
      <c r="X4" s="18"/>
      <c r="Y4" s="18"/>
      <c r="Z4" s="18"/>
      <c r="AA4" s="18"/>
      <c r="AB4" s="39" t="s">
        <v>122</v>
      </c>
    </row>
    <row r="5" spans="1:28" s="21" customFormat="1" ht="15.75">
      <c r="A5" s="25"/>
      <c r="B5" s="26"/>
      <c r="C5" s="27"/>
      <c r="D5" s="25"/>
      <c r="E5" s="25"/>
      <c r="F5" s="28"/>
      <c r="G5" s="28"/>
      <c r="H5" s="28"/>
      <c r="I5" s="25"/>
      <c r="J5" s="29"/>
      <c r="K5" s="28"/>
      <c r="L5" s="30"/>
      <c r="M5" s="28"/>
      <c r="N5" s="25"/>
      <c r="O5" s="31"/>
      <c r="P5" s="25"/>
      <c r="Q5" s="28"/>
      <c r="R5" s="25"/>
      <c r="S5" s="28"/>
      <c r="T5" s="25"/>
      <c r="U5" s="27"/>
      <c r="V5" s="27"/>
      <c r="W5" s="18"/>
      <c r="X5" s="25"/>
      <c r="Y5" s="25"/>
      <c r="Z5" s="25"/>
      <c r="AA5" s="25"/>
      <c r="AB5" s="25"/>
    </row>
    <row r="6" spans="1:28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33"/>
      <c r="O6" s="33"/>
      <c r="P6" s="33"/>
      <c r="Q6" s="33"/>
      <c r="R6" s="32"/>
      <c r="S6" s="32"/>
      <c r="T6" s="32"/>
      <c r="U6" s="32"/>
      <c r="V6" s="32"/>
      <c r="W6" s="34"/>
      <c r="X6" s="35"/>
    </row>
    <row r="7" spans="1:28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U7" s="32"/>
      <c r="V7" s="32"/>
      <c r="W7" s="34"/>
      <c r="X7" s="35"/>
    </row>
    <row r="8" spans="1:28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U8" s="35"/>
    </row>
    <row r="9" spans="1:28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U9" s="35"/>
    </row>
    <row r="10" spans="1:28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4"/>
    </row>
    <row r="11" spans="1:2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4"/>
      <c r="U11" s="35"/>
    </row>
    <row r="12" spans="1:28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4"/>
      <c r="U12" s="35"/>
    </row>
    <row r="13" spans="1:2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4"/>
      <c r="X13" s="35"/>
    </row>
    <row r="14" spans="1:28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4"/>
      <c r="X14" s="35"/>
    </row>
    <row r="15" spans="1:2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4"/>
      <c r="X15" s="35"/>
    </row>
    <row r="16" spans="1:28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4"/>
      <c r="X16" s="35"/>
    </row>
    <row r="17" spans="1:2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4"/>
      <c r="X17" s="35"/>
    </row>
    <row r="18" spans="1:2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4"/>
      <c r="X18" s="35"/>
    </row>
    <row r="19" spans="1:2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4"/>
      <c r="X19" s="35"/>
    </row>
    <row r="20" spans="1:2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4"/>
      <c r="X20" s="35"/>
    </row>
    <row r="21" spans="1:2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4"/>
      <c r="X21" s="35"/>
    </row>
    <row r="22" spans="1:2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4"/>
      <c r="X22" s="35"/>
    </row>
    <row r="23" spans="1:2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  <c r="X23" s="35"/>
    </row>
    <row r="24" spans="1:2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35"/>
    </row>
    <row r="25" spans="1:24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4"/>
      <c r="X25" s="35"/>
    </row>
    <row r="26" spans="1:24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4"/>
      <c r="X26" s="35"/>
    </row>
    <row r="27" spans="1:2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4"/>
      <c r="X27" s="35"/>
    </row>
    <row r="28" spans="1:2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4"/>
      <c r="X28" s="35"/>
    </row>
    <row r="29" spans="1:2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4"/>
      <c r="X29" s="35"/>
    </row>
    <row r="30" spans="1:24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4"/>
      <c r="X30" s="35"/>
    </row>
  </sheetData>
  <phoneticPr fontId="9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E5" sqref="E5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119</v>
      </c>
      <c r="B1" s="6" t="s">
        <v>18</v>
      </c>
      <c r="C1" s="6" t="s">
        <v>19</v>
      </c>
      <c r="D1" s="6" t="s">
        <v>20</v>
      </c>
    </row>
    <row r="2" spans="1:4">
      <c r="A2" s="42" t="s">
        <v>109</v>
      </c>
      <c r="B2" s="55">
        <v>201.747164417943</v>
      </c>
      <c r="C2" s="55">
        <v>200.25448655860399</v>
      </c>
      <c r="D2" s="55">
        <v>206.832408064856</v>
      </c>
    </row>
    <row r="3" spans="1:4">
      <c r="A3" s="42" t="s">
        <v>110</v>
      </c>
      <c r="B3" s="55">
        <v>81.849350611589998</v>
      </c>
      <c r="C3" s="55">
        <v>79.079628356927998</v>
      </c>
      <c r="D3" s="55">
        <v>70.672517431138999</v>
      </c>
    </row>
    <row r="4" spans="1:4">
      <c r="A4" s="42" t="s">
        <v>111</v>
      </c>
      <c r="B4" s="55">
        <v>78.384239315751003</v>
      </c>
      <c r="C4" s="55">
        <v>69.230296029712008</v>
      </c>
      <c r="D4" s="55">
        <v>49.421830310978002</v>
      </c>
    </row>
    <row r="5" spans="1:4">
      <c r="A5" s="42" t="s">
        <v>112</v>
      </c>
      <c r="B5" s="55">
        <v>35.403737308813</v>
      </c>
      <c r="C5" s="55">
        <v>28.408443647624001</v>
      </c>
      <c r="D5" s="55">
        <v>21.691376586282001</v>
      </c>
    </row>
    <row r="6" spans="1:4">
      <c r="A6" s="42" t="s">
        <v>115</v>
      </c>
      <c r="B6" s="55">
        <v>489.50351799999999</v>
      </c>
      <c r="C6" s="55">
        <v>388.40049799999997</v>
      </c>
      <c r="D6" s="55">
        <v>329.10031799999996</v>
      </c>
    </row>
    <row r="7" spans="1:4">
      <c r="A7" s="42" t="s">
        <v>116</v>
      </c>
      <c r="B7" s="55">
        <v>97.845275000000001</v>
      </c>
      <c r="C7" s="55">
        <v>98.171499999999995</v>
      </c>
      <c r="D7" s="55">
        <v>87.616711999999993</v>
      </c>
    </row>
    <row r="8" spans="1:4">
      <c r="A8" s="42" t="s">
        <v>117</v>
      </c>
      <c r="B8" s="55">
        <v>101.09307099999999</v>
      </c>
      <c r="C8" s="55">
        <v>78.494142999999994</v>
      </c>
      <c r="D8" s="55">
        <v>70.139369000000002</v>
      </c>
    </row>
    <row r="9" spans="1:4">
      <c r="A9" s="42" t="s">
        <v>118</v>
      </c>
      <c r="B9" s="55">
        <v>45.735439</v>
      </c>
      <c r="C9" s="55">
        <v>37.447780999999999</v>
      </c>
      <c r="D9" s="55">
        <v>42.482833999999997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3" activePane="bottomLeft" state="frozen"/>
      <selection activeCell="G29" sqref="G29"/>
      <selection pane="bottomLeft" activeCell="K37" sqref="K37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7" max="7" width="16.125" customWidth="1"/>
  </cols>
  <sheetData>
    <row r="1" spans="1:9" ht="37.5" customHeight="1">
      <c r="A1" s="2"/>
      <c r="B1" s="62" t="s">
        <v>0</v>
      </c>
      <c r="C1" s="63"/>
      <c r="D1" s="63"/>
      <c r="E1" s="63"/>
      <c r="F1" s="63"/>
      <c r="G1" s="63"/>
      <c r="H1" s="64"/>
      <c r="I1" s="3"/>
    </row>
    <row r="2" spans="1:9" ht="24.95" customHeight="1">
      <c r="A2" s="65" t="s">
        <v>1</v>
      </c>
      <c r="B2" s="67"/>
      <c r="C2" s="65" t="str">
        <f>'Cell info'!C1</f>
        <v>Site ID-1</v>
      </c>
      <c r="D2" s="67"/>
      <c r="E2" s="68" t="s">
        <v>124</v>
      </c>
      <c r="F2" s="68"/>
      <c r="G2" s="65" t="str">
        <f>'Cell info'!F1</f>
        <v>Site Name(*)</v>
      </c>
      <c r="H2" s="66"/>
      <c r="I2" s="67"/>
    </row>
    <row r="3" spans="1:9">
      <c r="A3" s="65" t="s">
        <v>125</v>
      </c>
      <c r="B3" s="67"/>
      <c r="C3" s="65"/>
      <c r="D3" s="67"/>
      <c r="E3" s="78" t="s">
        <v>77</v>
      </c>
      <c r="F3" s="78"/>
      <c r="G3" s="65"/>
      <c r="H3" s="66"/>
      <c r="I3" s="67"/>
    </row>
    <row r="4" spans="1:9" s="1" customFormat="1" ht="12">
      <c r="A4" s="4" t="s">
        <v>2</v>
      </c>
      <c r="B4" s="4"/>
      <c r="C4" s="76" t="s">
        <v>3</v>
      </c>
      <c r="D4" s="77"/>
      <c r="E4" s="77"/>
      <c r="F4" s="77"/>
      <c r="G4" s="5" t="s">
        <v>4</v>
      </c>
      <c r="H4" s="6" t="s">
        <v>5</v>
      </c>
      <c r="I4" s="5" t="s">
        <v>6</v>
      </c>
    </row>
    <row r="5" spans="1:9" ht="15">
      <c r="A5" s="60" t="s">
        <v>7</v>
      </c>
      <c r="B5" s="60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 ht="15">
      <c r="A6" s="60" t="s">
        <v>10</v>
      </c>
      <c r="B6" s="60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 ht="15">
      <c r="A7" s="60" t="s">
        <v>11</v>
      </c>
      <c r="B7" s="60"/>
      <c r="C7" s="61" t="str">
        <f>'Cell info'!O4</f>
        <v>CELL_BW_10M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9" t="s">
        <v>3</v>
      </c>
      <c r="D8" s="79"/>
      <c r="E8" s="79"/>
      <c r="F8" s="79"/>
      <c r="G8" s="5" t="s">
        <v>4</v>
      </c>
      <c r="H8" s="6" t="s">
        <v>5</v>
      </c>
      <c r="I8" s="5" t="s">
        <v>6</v>
      </c>
    </row>
    <row r="9" spans="1:9" ht="15">
      <c r="A9" s="43" t="s">
        <v>101</v>
      </c>
      <c r="B9" s="43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 ht="15">
      <c r="A10" s="43" t="s">
        <v>15</v>
      </c>
      <c r="B10" s="43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 ht="15">
      <c r="A11" s="43" t="s">
        <v>16</v>
      </c>
      <c r="B11" s="43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43" t="s">
        <v>22</v>
      </c>
      <c r="B13" s="43"/>
      <c r="C13" s="61" t="s">
        <v>129</v>
      </c>
      <c r="D13" s="61"/>
      <c r="E13" s="61"/>
      <c r="F13" s="61"/>
      <c r="G13" s="7" t="s">
        <v>23</v>
      </c>
      <c r="H13" s="8"/>
      <c r="I13" s="9"/>
    </row>
    <row r="14" spans="1:9" ht="15">
      <c r="A14" s="43" t="s">
        <v>24</v>
      </c>
      <c r="B14" s="43"/>
      <c r="C14" s="80" t="s">
        <v>128</v>
      </c>
      <c r="D14" s="61"/>
      <c r="E14" s="61"/>
      <c r="F14" s="61"/>
      <c r="G14" s="7" t="s">
        <v>23</v>
      </c>
      <c r="H14" s="8"/>
      <c r="I14" s="9"/>
    </row>
    <row r="15" spans="1:9" ht="15">
      <c r="A15" s="43" t="s">
        <v>25</v>
      </c>
      <c r="B15" s="43"/>
      <c r="C15" s="10"/>
      <c r="D15" s="10"/>
      <c r="E15" s="10"/>
      <c r="F15" s="10"/>
      <c r="G15" s="7" t="s">
        <v>23</v>
      </c>
      <c r="H15" s="8"/>
      <c r="I15" s="9"/>
    </row>
    <row r="16" spans="1:9" ht="15">
      <c r="A16" s="43" t="s">
        <v>27</v>
      </c>
      <c r="B16" s="43"/>
      <c r="C16" s="10"/>
      <c r="D16" s="10"/>
      <c r="E16" s="10"/>
      <c r="F16" s="10"/>
      <c r="G16" s="7" t="s">
        <v>23</v>
      </c>
      <c r="H16" s="8"/>
      <c r="I16" s="9"/>
    </row>
    <row r="17" spans="1:9" ht="15">
      <c r="A17" s="43" t="s">
        <v>28</v>
      </c>
      <c r="B17" s="43"/>
      <c r="C17" s="10">
        <v>40</v>
      </c>
      <c r="D17" s="10">
        <v>120</v>
      </c>
      <c r="E17" s="10">
        <v>250</v>
      </c>
      <c r="F17" s="10"/>
      <c r="G17" s="7" t="s">
        <v>23</v>
      </c>
      <c r="H17" s="8"/>
      <c r="I17" s="9"/>
    </row>
    <row r="18" spans="1:9" ht="15">
      <c r="A18" s="43" t="s">
        <v>78</v>
      </c>
      <c r="B18" s="43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3" t="s">
        <v>29</v>
      </c>
      <c r="B19" s="43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3" t="s">
        <v>30</v>
      </c>
      <c r="B20" s="43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3" t="s">
        <v>31</v>
      </c>
      <c r="B21" s="43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3" t="s">
        <v>33</v>
      </c>
      <c r="B23" s="43"/>
      <c r="C23" s="11">
        <v>1</v>
      </c>
      <c r="D23" s="11">
        <v>1</v>
      </c>
      <c r="E23" s="11">
        <v>1</v>
      </c>
      <c r="F23" s="10"/>
      <c r="G23" s="46">
        <v>1</v>
      </c>
      <c r="H23" s="8" t="s">
        <v>9</v>
      </c>
      <c r="I23" s="9"/>
    </row>
    <row r="24" spans="1:9" s="1" customFormat="1" ht="12">
      <c r="A24" s="4" t="s">
        <v>79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3" t="s">
        <v>34</v>
      </c>
      <c r="B25" s="45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3" t="s">
        <v>35</v>
      </c>
      <c r="B26" s="45"/>
      <c r="C26" s="10">
        <v>30</v>
      </c>
      <c r="D26" s="10">
        <v>31</v>
      </c>
      <c r="E26" s="10">
        <v>32</v>
      </c>
      <c r="F26" s="10"/>
      <c r="G26" s="7" t="s">
        <v>12</v>
      </c>
      <c r="H26" s="8"/>
      <c r="I26" s="9"/>
    </row>
    <row r="27" spans="1:9" s="1" customFormat="1" ht="15">
      <c r="A27" s="43" t="s">
        <v>90</v>
      </c>
      <c r="B27" s="43"/>
      <c r="C27" s="10" t="s">
        <v>120</v>
      </c>
      <c r="D27" s="10" t="s">
        <v>120</v>
      </c>
      <c r="E27" s="10" t="s">
        <v>120</v>
      </c>
      <c r="F27" s="10"/>
      <c r="G27" s="7" t="s">
        <v>12</v>
      </c>
      <c r="H27" s="8"/>
      <c r="I27" s="9"/>
    </row>
    <row r="28" spans="1:9" s="1" customFormat="1" ht="15">
      <c r="A28" s="44" t="s">
        <v>91</v>
      </c>
      <c r="B28" s="45"/>
      <c r="C28" s="10">
        <v>100</v>
      </c>
      <c r="D28" s="10">
        <v>100</v>
      </c>
      <c r="E28" s="10">
        <v>100</v>
      </c>
      <c r="F28" s="10"/>
      <c r="G28" s="46">
        <v>1</v>
      </c>
      <c r="H28" s="8" t="s">
        <v>9</v>
      </c>
      <c r="I28" s="9"/>
    </row>
    <row r="29" spans="1:9" s="1" customFormat="1" ht="15">
      <c r="A29" s="44" t="s">
        <v>107</v>
      </c>
      <c r="B29" s="45"/>
      <c r="C29" s="10">
        <v>100</v>
      </c>
      <c r="D29" s="10">
        <v>100</v>
      </c>
      <c r="E29" s="10">
        <v>100</v>
      </c>
      <c r="F29" s="10"/>
      <c r="G29" s="46">
        <v>1</v>
      </c>
      <c r="H29" s="8" t="s">
        <v>9</v>
      </c>
      <c r="I29" s="9"/>
    </row>
    <row r="30" spans="1:9" s="1" customFormat="1" ht="15">
      <c r="A30" s="44" t="s">
        <v>102</v>
      </c>
      <c r="B30" s="45"/>
      <c r="C30" s="10">
        <v>100</v>
      </c>
      <c r="D30" s="10">
        <v>100</v>
      </c>
      <c r="E30" s="10">
        <v>100</v>
      </c>
      <c r="F30" s="10"/>
      <c r="G30" s="46">
        <v>1</v>
      </c>
      <c r="H30" s="8" t="s">
        <v>9</v>
      </c>
      <c r="I30" s="9"/>
    </row>
    <row r="31" spans="1:9" s="1" customFormat="1" ht="15">
      <c r="A31" s="42" t="s">
        <v>109</v>
      </c>
      <c r="B31" s="47"/>
      <c r="C31" s="50">
        <v>201.747164417943</v>
      </c>
      <c r="D31" s="50">
        <v>200.25448655860399</v>
      </c>
      <c r="E31" s="50">
        <v>206.832408064856</v>
      </c>
      <c r="F31" s="10"/>
      <c r="G31" s="46" t="s">
        <v>138</v>
      </c>
      <c r="H31" s="8" t="s">
        <v>9</v>
      </c>
      <c r="I31" s="9"/>
    </row>
    <row r="32" spans="1:9" ht="15">
      <c r="A32" s="42" t="s">
        <v>110</v>
      </c>
      <c r="B32" s="42"/>
      <c r="C32" s="50">
        <v>81.849350611589998</v>
      </c>
      <c r="D32" s="50">
        <v>79.079628356927998</v>
      </c>
      <c r="E32" s="50">
        <v>70.672517431138999</v>
      </c>
      <c r="F32" s="10"/>
      <c r="G32" s="46" t="s">
        <v>139</v>
      </c>
      <c r="H32" s="8" t="s">
        <v>9</v>
      </c>
      <c r="I32" s="9"/>
    </row>
    <row r="33" spans="1:9" ht="15">
      <c r="A33" s="42" t="s">
        <v>111</v>
      </c>
      <c r="B33" s="42"/>
      <c r="C33" s="50">
        <v>78.384239315751003</v>
      </c>
      <c r="D33" s="50">
        <v>69.230296029712008</v>
      </c>
      <c r="E33" s="50">
        <v>49.421830310978002</v>
      </c>
      <c r="F33" s="10"/>
      <c r="G33" s="46" t="s">
        <v>103</v>
      </c>
      <c r="H33" s="8" t="s">
        <v>9</v>
      </c>
      <c r="I33" s="9"/>
    </row>
    <row r="34" spans="1:9" ht="15">
      <c r="A34" s="42" t="s">
        <v>112</v>
      </c>
      <c r="B34" s="42"/>
      <c r="C34" s="50">
        <v>35.403737308813</v>
      </c>
      <c r="D34" s="50">
        <v>28.408443647624001</v>
      </c>
      <c r="E34" s="50">
        <v>21.691376586282001</v>
      </c>
      <c r="F34" s="10"/>
      <c r="G34" s="46" t="s">
        <v>108</v>
      </c>
      <c r="H34" s="8" t="s">
        <v>9</v>
      </c>
      <c r="I34" s="9"/>
    </row>
    <row r="35" spans="1:9" ht="15">
      <c r="A35" s="42" t="s">
        <v>36</v>
      </c>
      <c r="B35" s="10"/>
      <c r="C35" s="10">
        <v>29.25</v>
      </c>
      <c r="D35" s="10">
        <v>18.5</v>
      </c>
      <c r="E35" s="10">
        <v>32.75</v>
      </c>
      <c r="F35" s="10"/>
      <c r="G35" s="46" t="s">
        <v>140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6" t="s">
        <v>38</v>
      </c>
      <c r="D36" s="77"/>
      <c r="E36" s="77"/>
      <c r="F36" s="77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42" t="s">
        <v>104</v>
      </c>
      <c r="B37" s="42"/>
      <c r="C37" s="71" t="s">
        <v>120</v>
      </c>
      <c r="D37" s="72"/>
      <c r="E37" s="72"/>
      <c r="F37" s="72"/>
      <c r="G37" s="12"/>
      <c r="H37" s="8" t="s">
        <v>9</v>
      </c>
      <c r="I37" s="9"/>
    </row>
    <row r="38" spans="1:9" s="1" customFormat="1" ht="15.6" customHeight="1">
      <c r="A38" s="42" t="s">
        <v>105</v>
      </c>
      <c r="B38" s="42"/>
      <c r="C38" s="71" t="s">
        <v>120</v>
      </c>
      <c r="D38" s="72"/>
      <c r="E38" s="72"/>
      <c r="F38" s="72"/>
      <c r="G38" s="12"/>
      <c r="H38" s="8" t="s">
        <v>9</v>
      </c>
      <c r="I38" s="9"/>
    </row>
    <row r="39" spans="1:9" s="1" customFormat="1" ht="15.6" customHeight="1">
      <c r="A39" s="42" t="s">
        <v>106</v>
      </c>
      <c r="B39" s="42"/>
      <c r="C39" s="71" t="s">
        <v>120</v>
      </c>
      <c r="D39" s="72"/>
      <c r="E39" s="72"/>
      <c r="F39" s="72"/>
      <c r="G39" s="12"/>
      <c r="H39" s="8" t="s">
        <v>9</v>
      </c>
      <c r="I39" s="9"/>
    </row>
    <row r="40" spans="1:9" ht="15">
      <c r="A40" s="48" t="s">
        <v>96</v>
      </c>
      <c r="B40" s="43"/>
      <c r="C40" s="73" t="s">
        <v>127</v>
      </c>
      <c r="D40" s="74"/>
      <c r="E40" s="74"/>
      <c r="F40" s="75"/>
      <c r="G40" s="12" t="s">
        <v>12</v>
      </c>
      <c r="H40" s="8"/>
      <c r="I40" s="9"/>
    </row>
    <row r="41" spans="1:9" ht="15">
      <c r="A41" s="48" t="s">
        <v>97</v>
      </c>
      <c r="B41" s="43"/>
      <c r="C41" s="73" t="s">
        <v>123</v>
      </c>
      <c r="D41" s="74"/>
      <c r="E41" s="74"/>
      <c r="F41" s="75"/>
      <c r="G41" s="12" t="s">
        <v>12</v>
      </c>
      <c r="H41" s="8"/>
      <c r="I41" s="9"/>
    </row>
    <row r="42" spans="1:9" ht="15">
      <c r="A42" s="48" t="s">
        <v>98</v>
      </c>
      <c r="B42" s="43"/>
      <c r="C42" s="71">
        <v>12</v>
      </c>
      <c r="D42" s="72"/>
      <c r="E42" s="72"/>
      <c r="F42" s="81"/>
      <c r="G42" s="12" t="s">
        <v>12</v>
      </c>
      <c r="H42" s="8"/>
      <c r="I42" s="9"/>
    </row>
    <row r="43" spans="1:9" ht="15">
      <c r="A43" s="49" t="s">
        <v>102</v>
      </c>
      <c r="B43" s="45"/>
      <c r="C43" s="69">
        <v>1</v>
      </c>
      <c r="D43" s="70">
        <v>1</v>
      </c>
      <c r="E43" s="70">
        <v>1</v>
      </c>
      <c r="F43" s="70">
        <v>1</v>
      </c>
      <c r="G43" s="46">
        <v>1</v>
      </c>
      <c r="H43" s="8" t="s">
        <v>9</v>
      </c>
      <c r="I43" s="9"/>
    </row>
    <row r="44" spans="1:9" ht="15">
      <c r="A44" s="49" t="s">
        <v>114</v>
      </c>
      <c r="B44" s="45"/>
      <c r="C44" s="71">
        <v>57.625</v>
      </c>
      <c r="D44" s="72"/>
      <c r="E44" s="72"/>
      <c r="F44" s="72"/>
      <c r="G44" s="12" t="s">
        <v>12</v>
      </c>
      <c r="H44" s="8"/>
      <c r="I44" s="9"/>
    </row>
    <row r="45" spans="1:9" ht="15">
      <c r="A45" s="49" t="s">
        <v>100</v>
      </c>
      <c r="B45" s="45"/>
      <c r="C45" s="69">
        <v>0</v>
      </c>
      <c r="D45" s="70">
        <v>0</v>
      </c>
      <c r="E45" s="70">
        <v>0</v>
      </c>
      <c r="F45" s="70">
        <v>0</v>
      </c>
      <c r="G45" s="46">
        <v>0</v>
      </c>
      <c r="H45" s="8" t="s">
        <v>9</v>
      </c>
      <c r="I45" s="9"/>
    </row>
    <row r="46" spans="1:9" ht="15">
      <c r="A46" s="49" t="s">
        <v>99</v>
      </c>
      <c r="B46" s="45"/>
      <c r="C46" s="69">
        <v>1</v>
      </c>
      <c r="D46" s="70">
        <v>1</v>
      </c>
      <c r="E46" s="70">
        <v>1</v>
      </c>
      <c r="F46" s="70">
        <v>1</v>
      </c>
      <c r="G46" s="46">
        <v>1</v>
      </c>
      <c r="H46" s="8" t="s">
        <v>9</v>
      </c>
      <c r="I46" s="9"/>
    </row>
    <row r="47" spans="1:9" ht="15">
      <c r="A47" s="44" t="s">
        <v>113</v>
      </c>
      <c r="B47" s="45"/>
      <c r="C47" s="69">
        <v>1</v>
      </c>
      <c r="D47" s="70">
        <v>1</v>
      </c>
      <c r="E47" s="70">
        <v>1</v>
      </c>
      <c r="F47" s="70">
        <v>1</v>
      </c>
      <c r="G47" s="46">
        <v>1</v>
      </c>
      <c r="H47" s="8" t="s">
        <v>9</v>
      </c>
      <c r="I47" s="9"/>
    </row>
    <row r="48" spans="1:9" ht="15">
      <c r="A48" s="42" t="s">
        <v>92</v>
      </c>
      <c r="B48" s="45"/>
      <c r="C48" s="58">
        <v>137.57365972147798</v>
      </c>
      <c r="D48" s="59"/>
      <c r="E48" s="59"/>
      <c r="F48" s="59"/>
      <c r="G48" s="12" t="s">
        <v>12</v>
      </c>
      <c r="H48" s="8"/>
      <c r="I48" s="9"/>
    </row>
    <row r="49" spans="1:9" ht="15">
      <c r="A49" s="42" t="s">
        <v>93</v>
      </c>
      <c r="B49" s="45"/>
      <c r="C49" s="58">
        <v>66.265400052266003</v>
      </c>
      <c r="D49" s="59"/>
      <c r="E49" s="59"/>
      <c r="F49" s="59"/>
      <c r="G49" s="12" t="s">
        <v>12</v>
      </c>
      <c r="H49" s="8"/>
      <c r="I49" s="9"/>
    </row>
    <row r="50" spans="1:9" ht="15">
      <c r="A50" s="42" t="s">
        <v>94</v>
      </c>
      <c r="B50" s="45"/>
      <c r="C50" s="58">
        <v>58.840653622365998</v>
      </c>
      <c r="D50" s="59"/>
      <c r="E50" s="59"/>
      <c r="F50" s="59"/>
      <c r="G50" s="12" t="s">
        <v>12</v>
      </c>
      <c r="H50" s="8"/>
      <c r="I50" s="9"/>
    </row>
    <row r="51" spans="1:9" ht="15">
      <c r="A51" s="42" t="s">
        <v>95</v>
      </c>
      <c r="B51" s="45"/>
      <c r="C51" s="58">
        <v>32.208916835259998</v>
      </c>
      <c r="D51" s="59"/>
      <c r="E51" s="59"/>
      <c r="F51" s="59"/>
      <c r="G51" s="12" t="s">
        <v>12</v>
      </c>
      <c r="H51" s="8"/>
      <c r="I51" s="9"/>
    </row>
    <row r="52" spans="1:9">
      <c r="A52" s="4" t="s">
        <v>39</v>
      </c>
      <c r="B52" s="4"/>
      <c r="C52" s="79" t="s">
        <v>40</v>
      </c>
      <c r="D52" s="79"/>
      <c r="E52" s="79"/>
      <c r="F52" s="79"/>
      <c r="G52" s="83" t="s">
        <v>9</v>
      </c>
      <c r="H52" s="83"/>
      <c r="I52" s="13" t="s">
        <v>6</v>
      </c>
    </row>
    <row r="53" spans="1:9" ht="15">
      <c r="A53" s="43" t="s">
        <v>41</v>
      </c>
      <c r="B53" s="43"/>
      <c r="C53" s="61"/>
      <c r="D53" s="61"/>
      <c r="E53" s="61"/>
      <c r="F53" s="61"/>
      <c r="G53" s="82"/>
      <c r="H53" s="82"/>
      <c r="I53" s="9"/>
    </row>
  </sheetData>
  <mergeCells count="42">
    <mergeCell ref="C51:F51"/>
    <mergeCell ref="C53:F53"/>
    <mergeCell ref="G53:H53"/>
    <mergeCell ref="G52:H52"/>
    <mergeCell ref="C52:F52"/>
    <mergeCell ref="C36:F36"/>
    <mergeCell ref="C42:F42"/>
    <mergeCell ref="C41:F41"/>
    <mergeCell ref="C38:F38"/>
    <mergeCell ref="C37:F37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8:F48"/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3:F43"/>
    <mergeCell ref="C44:F44"/>
    <mergeCell ref="C45:F45"/>
    <mergeCell ref="C47:F47"/>
    <mergeCell ref="C13:F13"/>
    <mergeCell ref="C40:F40"/>
  </mergeCells>
  <phoneticPr fontId="9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2"/>
  </cols>
  <sheetData>
    <row r="1" spans="1:14" ht="19.5" customHeight="1">
      <c r="A1" s="85" t="s">
        <v>73</v>
      </c>
      <c r="B1" s="85"/>
      <c r="C1" s="85"/>
      <c r="D1" s="85"/>
      <c r="E1" s="85"/>
      <c r="F1" s="85"/>
      <c r="G1" s="85"/>
      <c r="H1" s="85" t="s">
        <v>74</v>
      </c>
      <c r="I1" s="85"/>
      <c r="J1" s="85"/>
      <c r="K1" s="85"/>
      <c r="L1" s="85"/>
      <c r="M1" s="85"/>
      <c r="N1" s="85"/>
    </row>
    <row r="2" spans="1:14">
      <c r="A2" s="86"/>
      <c r="B2" s="87"/>
      <c r="C2" s="87"/>
      <c r="D2" s="87"/>
      <c r="E2" s="87"/>
      <c r="F2" s="87"/>
      <c r="G2" s="88"/>
      <c r="H2" s="86"/>
      <c r="I2" s="87"/>
      <c r="J2" s="87"/>
      <c r="K2" s="87"/>
      <c r="L2" s="87"/>
      <c r="M2" s="87"/>
      <c r="N2" s="88"/>
    </row>
    <row r="3" spans="1:14">
      <c r="A3" s="89"/>
      <c r="B3" s="90"/>
      <c r="C3" s="90"/>
      <c r="D3" s="90"/>
      <c r="E3" s="90"/>
      <c r="F3" s="90"/>
      <c r="G3" s="91"/>
      <c r="H3" s="89"/>
      <c r="I3" s="90"/>
      <c r="J3" s="90"/>
      <c r="K3" s="90"/>
      <c r="L3" s="90"/>
      <c r="M3" s="90"/>
      <c r="N3" s="91"/>
    </row>
    <row r="4" spans="1:14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91"/>
    </row>
    <row r="5" spans="1:14">
      <c r="A5" s="89"/>
      <c r="B5" s="90"/>
      <c r="C5" s="90"/>
      <c r="D5" s="90"/>
      <c r="E5" s="90"/>
      <c r="F5" s="90"/>
      <c r="G5" s="91"/>
      <c r="H5" s="89"/>
      <c r="I5" s="90"/>
      <c r="J5" s="90"/>
      <c r="K5" s="90"/>
      <c r="L5" s="90"/>
      <c r="M5" s="90"/>
      <c r="N5" s="91"/>
    </row>
    <row r="6" spans="1:14">
      <c r="A6" s="89"/>
      <c r="B6" s="90"/>
      <c r="C6" s="90"/>
      <c r="D6" s="90"/>
      <c r="E6" s="90"/>
      <c r="F6" s="90"/>
      <c r="G6" s="91"/>
      <c r="H6" s="89"/>
      <c r="I6" s="90"/>
      <c r="J6" s="90"/>
      <c r="K6" s="90"/>
      <c r="L6" s="90"/>
      <c r="M6" s="90"/>
      <c r="N6" s="91"/>
    </row>
    <row r="7" spans="1:14">
      <c r="A7" s="89"/>
      <c r="B7" s="90"/>
      <c r="C7" s="90"/>
      <c r="D7" s="90"/>
      <c r="E7" s="90"/>
      <c r="F7" s="90"/>
      <c r="G7" s="91"/>
      <c r="H7" s="89"/>
      <c r="I7" s="90"/>
      <c r="J7" s="90"/>
      <c r="K7" s="90"/>
      <c r="L7" s="90"/>
      <c r="M7" s="90"/>
      <c r="N7" s="91"/>
    </row>
    <row r="8" spans="1:14">
      <c r="A8" s="89"/>
      <c r="B8" s="90"/>
      <c r="C8" s="90"/>
      <c r="D8" s="90"/>
      <c r="E8" s="90"/>
      <c r="F8" s="90"/>
      <c r="G8" s="91"/>
      <c r="H8" s="89"/>
      <c r="I8" s="90"/>
      <c r="J8" s="90"/>
      <c r="K8" s="90"/>
      <c r="L8" s="90"/>
      <c r="M8" s="90"/>
      <c r="N8" s="91"/>
    </row>
    <row r="9" spans="1:14">
      <c r="A9" s="89"/>
      <c r="B9" s="90"/>
      <c r="C9" s="90"/>
      <c r="D9" s="90"/>
      <c r="E9" s="90"/>
      <c r="F9" s="90"/>
      <c r="G9" s="91"/>
      <c r="H9" s="89"/>
      <c r="I9" s="90"/>
      <c r="J9" s="90"/>
      <c r="K9" s="90"/>
      <c r="L9" s="90"/>
      <c r="M9" s="90"/>
      <c r="N9" s="91"/>
    </row>
    <row r="10" spans="1:14">
      <c r="A10" s="89"/>
      <c r="B10" s="90"/>
      <c r="C10" s="90"/>
      <c r="D10" s="90"/>
      <c r="E10" s="90"/>
      <c r="F10" s="90"/>
      <c r="G10" s="91"/>
      <c r="H10" s="89"/>
      <c r="I10" s="90"/>
      <c r="J10" s="90"/>
      <c r="K10" s="90"/>
      <c r="L10" s="90"/>
      <c r="M10" s="90"/>
      <c r="N10" s="91"/>
    </row>
    <row r="11" spans="1:14">
      <c r="A11" s="89"/>
      <c r="B11" s="90"/>
      <c r="C11" s="90"/>
      <c r="D11" s="90"/>
      <c r="E11" s="90"/>
      <c r="F11" s="90"/>
      <c r="G11" s="91"/>
      <c r="H11" s="89"/>
      <c r="I11" s="90"/>
      <c r="J11" s="90"/>
      <c r="K11" s="90"/>
      <c r="L11" s="90"/>
      <c r="M11" s="90"/>
      <c r="N11" s="91"/>
    </row>
    <row r="12" spans="1:14">
      <c r="A12" s="89"/>
      <c r="B12" s="90"/>
      <c r="C12" s="90"/>
      <c r="D12" s="90"/>
      <c r="E12" s="90"/>
      <c r="F12" s="90"/>
      <c r="G12" s="91"/>
      <c r="H12" s="89"/>
      <c r="I12" s="90"/>
      <c r="J12" s="90"/>
      <c r="K12" s="90"/>
      <c r="L12" s="90"/>
      <c r="M12" s="90"/>
      <c r="N12" s="91"/>
    </row>
    <row r="13" spans="1:14">
      <c r="A13" s="92"/>
      <c r="B13" s="93"/>
      <c r="C13" s="93"/>
      <c r="D13" s="93"/>
      <c r="E13" s="93"/>
      <c r="F13" s="93"/>
      <c r="G13" s="94"/>
      <c r="H13" s="92"/>
      <c r="I13" s="93"/>
      <c r="J13" s="93"/>
      <c r="K13" s="93"/>
      <c r="L13" s="93"/>
      <c r="M13" s="93"/>
      <c r="N13" s="94"/>
    </row>
    <row r="14" spans="1:14" ht="19.5">
      <c r="A14" s="85" t="s">
        <v>75</v>
      </c>
      <c r="B14" s="85"/>
      <c r="C14" s="85"/>
      <c r="D14" s="85"/>
      <c r="E14" s="85"/>
      <c r="F14" s="85"/>
      <c r="G14" s="85"/>
      <c r="H14" s="85" t="s">
        <v>76</v>
      </c>
      <c r="I14" s="85"/>
      <c r="J14" s="85"/>
      <c r="K14" s="85"/>
      <c r="L14" s="85"/>
      <c r="M14" s="85"/>
      <c r="N14" s="85"/>
    </row>
    <row r="15" spans="1:14" ht="30" customHeight="1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1:14" ht="30" customHeight="1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ht="30" customHeight="1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ht="30" customHeight="1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1:14" ht="30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4" ht="30" customHeight="1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4" ht="30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30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30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30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30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30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30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ht="30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ht="30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30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30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30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A5F91-2DC5-4FD2-912D-E8AF96A2A4EB}">
  <dimension ref="A1:AK79"/>
  <sheetViews>
    <sheetView zoomScale="65" workbookViewId="0">
      <selection activeCell="Y32" sqref="Y32"/>
    </sheetView>
  </sheetViews>
  <sheetFormatPr baseColWidth="10" defaultColWidth="8.375" defaultRowHeight="15"/>
  <cols>
    <col min="1" max="16384" width="8.375" style="57"/>
  </cols>
  <sheetData>
    <row r="1" spans="1:37" ht="15.75" thickBot="1"/>
    <row r="2" spans="1:37" ht="15.75" thickBot="1">
      <c r="A2" s="95" t="s">
        <v>80</v>
      </c>
      <c r="B2" s="96"/>
      <c r="C2" s="96"/>
      <c r="D2" s="96"/>
      <c r="E2" s="96"/>
      <c r="F2" s="96"/>
      <c r="G2" s="96"/>
      <c r="H2" s="96"/>
      <c r="I2" s="96"/>
      <c r="J2" s="96"/>
      <c r="K2" s="97"/>
      <c r="N2" s="95" t="s">
        <v>83</v>
      </c>
      <c r="O2" s="96"/>
      <c r="P2" s="96"/>
      <c r="Q2" s="96"/>
      <c r="R2" s="96"/>
      <c r="S2" s="96"/>
      <c r="T2" s="96"/>
      <c r="U2" s="96"/>
      <c r="V2" s="96"/>
      <c r="W2" s="96"/>
      <c r="X2" s="97"/>
      <c r="AA2" s="95" t="s">
        <v>84</v>
      </c>
      <c r="AB2" s="96"/>
      <c r="AC2" s="96"/>
      <c r="AD2" s="96"/>
      <c r="AE2" s="96"/>
      <c r="AF2" s="96"/>
      <c r="AG2" s="96"/>
      <c r="AH2" s="96"/>
      <c r="AI2" s="96"/>
      <c r="AJ2" s="96"/>
      <c r="AK2" s="97"/>
    </row>
    <row r="28" spans="1:37" ht="15.75" thickBot="1">
      <c r="A28" s="95" t="s">
        <v>85</v>
      </c>
      <c r="B28" s="96"/>
      <c r="C28" s="96"/>
      <c r="D28" s="96"/>
      <c r="E28" s="96"/>
      <c r="F28" s="96"/>
      <c r="G28" s="96"/>
      <c r="H28" s="96"/>
      <c r="I28" s="96"/>
      <c r="J28" s="96"/>
      <c r="K28" s="97"/>
      <c r="N28" s="95" t="s">
        <v>86</v>
      </c>
      <c r="O28" s="96"/>
      <c r="P28" s="96"/>
      <c r="Q28" s="96"/>
      <c r="R28" s="96"/>
      <c r="S28" s="96"/>
      <c r="T28" s="96"/>
      <c r="U28" s="96"/>
      <c r="V28" s="96"/>
      <c r="W28" s="96"/>
      <c r="X28" s="97"/>
      <c r="AA28" s="95" t="s">
        <v>88</v>
      </c>
      <c r="AB28" s="96"/>
      <c r="AC28" s="96"/>
      <c r="AD28" s="96"/>
      <c r="AE28" s="96"/>
      <c r="AF28" s="96"/>
      <c r="AG28" s="96"/>
      <c r="AH28" s="96"/>
      <c r="AI28" s="96"/>
      <c r="AJ28" s="96"/>
      <c r="AK28" s="97"/>
    </row>
    <row r="54" spans="1:37" ht="15.75" thickBot="1">
      <c r="A54" s="95" t="s">
        <v>81</v>
      </c>
      <c r="B54" s="96"/>
      <c r="C54" s="96"/>
      <c r="D54" s="96"/>
      <c r="E54" s="96"/>
      <c r="F54" s="96"/>
      <c r="G54" s="96"/>
      <c r="H54" s="96"/>
      <c r="I54" s="96"/>
      <c r="J54" s="96"/>
      <c r="K54" s="97"/>
      <c r="N54" s="95" t="s">
        <v>89</v>
      </c>
      <c r="O54" s="96"/>
      <c r="P54" s="96"/>
      <c r="Q54" s="96"/>
      <c r="R54" s="96"/>
      <c r="S54" s="96"/>
      <c r="T54" s="96"/>
      <c r="U54" s="96"/>
      <c r="V54" s="96"/>
      <c r="W54" s="96"/>
      <c r="X54" s="97"/>
      <c r="AA54" s="95" t="s">
        <v>82</v>
      </c>
      <c r="AB54" s="96"/>
      <c r="AC54" s="96"/>
      <c r="AD54" s="96"/>
      <c r="AE54" s="96"/>
      <c r="AF54" s="96"/>
      <c r="AG54" s="96"/>
      <c r="AH54" s="96"/>
      <c r="AI54" s="96"/>
      <c r="AJ54" s="96"/>
      <c r="AK54" s="97"/>
    </row>
    <row r="79" spans="1:37" ht="15.75" thickBot="1">
      <c r="A79" s="95" t="s">
        <v>87</v>
      </c>
      <c r="B79" s="96"/>
      <c r="C79" s="96"/>
      <c r="D79" s="96"/>
      <c r="E79" s="96"/>
      <c r="F79" s="96"/>
      <c r="G79" s="96"/>
      <c r="H79" s="96"/>
      <c r="I79" s="96"/>
      <c r="J79" s="96"/>
      <c r="K79" s="97"/>
      <c r="N79" s="95" t="s">
        <v>137</v>
      </c>
      <c r="O79" s="96"/>
      <c r="P79" s="96"/>
      <c r="Q79" s="96"/>
      <c r="R79" s="96"/>
      <c r="S79" s="96"/>
      <c r="T79" s="96"/>
      <c r="U79" s="96"/>
      <c r="V79" s="96"/>
      <c r="W79" s="96"/>
      <c r="X79" s="97"/>
      <c r="AA79" s="95" t="s">
        <v>121</v>
      </c>
      <c r="AB79" s="96"/>
      <c r="AC79" s="96"/>
      <c r="AD79" s="96"/>
      <c r="AE79" s="96"/>
      <c r="AF79" s="96"/>
      <c r="AG79" s="96"/>
      <c r="AH79" s="96"/>
      <c r="AI79" s="96"/>
      <c r="AJ79" s="96"/>
      <c r="AK79" s="97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79:K79"/>
    <mergeCell ref="N79:X79"/>
    <mergeCell ref="AA79:AK7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9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2025-04-08T09:46:00Z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