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nv\Documents\NEMO ANALYZE\5G 2025\Templates\Nabeul\"/>
    </mc:Choice>
  </mc:AlternateContent>
  <xr:revisionPtr revIDLastSave="0" documentId="13_ncr:1_{2D02945E-24EE-4860-9B5D-6B7F05CF0318}" xr6:coauthVersionLast="47" xr6:coauthVersionMax="47" xr10:uidLastSave="{00000000-0000-0000-0000-000000000000}"/>
  <bookViews>
    <workbookView xWindow="-110" yWindow="-110" windowWidth="19420" windowHeight="1030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<sst xmlns="http://schemas.openxmlformats.org/spreadsheetml/2006/main" count="252" uniqueCount="141">
  <si>
    <t>Site Checklist</t>
    <phoneticPr fontId="9" type="noConversion"/>
  </si>
  <si>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</si>
  <si>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</si>
  <si>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</si>
  <si>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</si>
  <si>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</si>
  <si>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</si>
  <si>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</si>
  <si>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</si>
  <si>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</si>
  <si>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</si>
  <si>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</si>
  <si>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</si>
  <si>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</si>
  <si>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</si>
  <si>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</si>
  <si>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</si>
  <si>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</si>
  <si>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</si>
  <si>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</si>
  <si>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</si>
  <si>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</si>
  <si>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</si>
  <si>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</si>
  <si>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</si>
  <si>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</si>
  <si>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</si>
  <si>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</si>
  <si>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</si>
  <si>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</si>
  <si>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</si>
  <si>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</si>
  <si>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</si>
  <si>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</si>
  <si>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</si>
  <si>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</si>
  <si>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</si>
  <si>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</si>
  <si>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</si>
  <si>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</si>
  <si>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</si>
  <si>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</si>
  <si>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</si>
  <si>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</si>
  <si>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</si>
  <si>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</si>
  <si>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</si>
  <si>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</si>
  <si>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</si>
  <si>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</si>
  <si>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</si>
  <si>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</si>
  <si>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</si>
  <si>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</si>
  <si>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</si>
  <si>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1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</si>
  <si>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</si>
  <si>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</si>
  <si>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</si>
  <si>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</si>
  <si>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</si>
  <si>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</si>
  <si>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</si>
  <si>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</si>
  <si>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</si>
  <si>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</si>
  <si>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</si>
  <si>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</si>
  <si>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</si>
  <si>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</si>
  <si>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</si>
  <si>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</si>
  <si>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</si>
  <si>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</si>
  <si>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</si>
  <si>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</si>
  <si>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</si>
  <si>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</si>
  <si>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</si>
  <si>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</si>
  <si>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</si>
  <si>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</si>
  <si>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</si>
  <si>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</si>
  <si>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</si>
  <si>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</si>
  <si>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</si>
  <si>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</si>
  <si>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</si>
  <si>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</si>
  <si>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</si>
  <si>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</si>
  <si>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</si>
  <si>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</si>
  <si>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</si>
  <si>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</si>
  <si>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</si>
  <si>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</si>
  <si>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</si>
  <si>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</si>
  <si>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</si>
  <si>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</si>
  <si>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</si>
  <si>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</si>
  <si>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</si>
  <si>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</si>
  <si>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</si>
  <si>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</si>
  <si>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</si>
  <si>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</si>
  <si>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</si>
  <si>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</si>
  <si>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</si>
  <si>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</si>
  <si>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</si>
  <si>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</si>
  <si>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</si>
  <si>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</si>
  <si>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</si>
  <si>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</si>
  <si>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</si>
  <si>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</si>
  <si>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</si>
  <si>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Nabeul</t>
  </si>
  <si>
    <t>Site Name:Imm_Ben_Romdhane</t>
  </si>
  <si>
    <t>Test Date:06/03/2025</t>
  </si>
  <si>
    <t>-82</t>
  </si>
  <si>
    <t>-10</t>
  </si>
  <si>
    <t>36.4022395</t>
  </si>
  <si>
    <t>10.62408736</t>
  </si>
  <si>
    <t>LHM019</t>
  </si>
  <si>
    <t>5G_Imm_Ben_Romdhane</t>
  </si>
  <si>
    <t>5G TDD</t>
  </si>
  <si>
    <t>5G_Imm_Ben_Romdhane_N78_1</t>
  </si>
  <si>
    <t>5G_Imm_Ben_Romdhane_N78_2</t>
  </si>
  <si>
    <t>5G_Imm_Ben_Romdhane_N78_3</t>
  </si>
  <si>
    <t>NHM019R</t>
  </si>
  <si>
    <t>NHM019S</t>
  </si>
  <si>
    <t>NHM019T</t>
  </si>
  <si>
    <t>100MHZ</t>
  </si>
  <si>
    <t xml:space="preserve">Tx power PUSCH plot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</si>
</sst>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409]dd\-mmm\-yy;@"/>
    <numFmt numFmtId="166" formatCode="[$-41B]General"/>
    <numFmt numFmtId="167" formatCode="[$-409]d\-mmm\-yy;@"/>
  </numFmts>
  <fonts count="4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40" fillId="0" borderId="0">
      <alignment vertical="center"/>
    </xf>
    <xf numFmtId="166" fontId="11" fillId="0" borderId="0"/>
    <xf numFmtId="166" fontId="41" fillId="0" borderId="0"/>
    <xf numFmtId="166" fontId="16" fillId="0" borderId="0"/>
    <xf numFmtId="166" fontId="11" fillId="0" borderId="0"/>
    <xf numFmtId="167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22" fillId="2" borderId="0" xfId="0" applyNumberFormat="1" applyFont="1" applyFill="1" applyAlignment="1"/>
    <xf numFmtId="0" fontId="22" fillId="0" borderId="0" xfId="0" applyFont="1">
      <alignment vertical="center"/>
    </xf>
    <xf numFmtId="0" fontId="36" fillId="0" borderId="0" xfId="10" applyFont="1"/>
    <xf numFmtId="0" fontId="36" fillId="0" borderId="0" xfId="1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5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9" fillId="0" borderId="1" xfId="0" applyFont="1" applyBorder="1" applyAlignment="1"/>
    <xf numFmtId="0" fontId="31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5" fillId="13" borderId="1" xfId="0" applyFont="1" applyFill="1" applyBorder="1">
      <alignment vertical="center"/>
    </xf>
    <xf numFmtId="0" fontId="25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2" fontId="25" fillId="5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/>
    <xf numFmtId="0" fontId="28" fillId="2" borderId="1" xfId="0" quotePrefix="1" applyFont="1" applyFill="1" applyBorder="1" applyAlignment="1">
      <alignment horizontal="center" vertical="center"/>
    </xf>
    <xf numFmtId="0" fontId="46" fillId="2" borderId="8" xfId="0" applyFont="1" applyFill="1" applyBorder="1" applyAlignment="1"/>
    <xf numFmtId="0" fontId="47" fillId="0" borderId="1" xfId="0" applyFont="1" applyBorder="1" applyAlignment="1"/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1" fontId="25" fillId="5" borderId="5" xfId="0" quotePrefix="1" applyNumberFormat="1" applyFont="1" applyFill="1" applyBorder="1" applyAlignment="1">
      <alignment horizontal="center" vertical="center"/>
    </xf>
    <xf numFmtId="49" fontId="25" fillId="5" borderId="3" xfId="0" quotePrefix="1" applyNumberFormat="1" applyFont="1" applyFill="1" applyBorder="1" applyAlignment="1">
      <alignment horizontal="center" vertical="center"/>
    </xf>
    <xf numFmtId="49" fontId="25" fillId="5" borderId="4" xfId="0" quotePrefix="1" applyNumberFormat="1" applyFont="1" applyFill="1" applyBorder="1" applyAlignment="1">
      <alignment horizontal="center" vertical="center"/>
    </xf>
    <xf numFmtId="49" fontId="25" fillId="5" borderId="5" xfId="0" quotePrefix="1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/>
    </xf>
    <xf numFmtId="9" fontId="25" fillId="5" borderId="3" xfId="30" quotePrefix="1" applyFont="1" applyFill="1" applyBorder="1" applyAlignment="1">
      <alignment horizontal="center" vertical="center"/>
    </xf>
    <xf numFmtId="9" fontId="25" fillId="5" borderId="4" xfId="30" quotePrefix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5" fillId="0" borderId="1" xfId="10" applyFont="1" applyBorder="1" applyAlignment="1">
      <alignment horizontal="center" vertical="center" wrapText="1"/>
    </xf>
    <xf numFmtId="0" fontId="21" fillId="12" borderId="1" xfId="10" applyFont="1" applyFill="1" applyBorder="1" applyAlignment="1">
      <alignment horizontal="center" vertical="center" wrapText="1"/>
    </xf>
    <xf numFmtId="0" fontId="34" fillId="0" borderId="9" xfId="10" applyFont="1" applyBorder="1" applyAlignment="1">
      <alignment horizontal="center" vertical="center" wrapText="1"/>
    </xf>
    <xf numFmtId="0" fontId="35" fillId="0" borderId="10" xfId="10" applyFont="1" applyBorder="1" applyAlignment="1">
      <alignment horizontal="center" vertical="center" wrapText="1"/>
    </xf>
    <xf numFmtId="0" fontId="35" fillId="0" borderId="11" xfId="10" applyFont="1" applyBorder="1" applyAlignment="1">
      <alignment horizontal="center" vertical="center" wrapText="1"/>
    </xf>
    <xf numFmtId="0" fontId="35" fillId="0" borderId="2" xfId="10" applyFont="1" applyBorder="1" applyAlignment="1">
      <alignment horizontal="center" vertical="center" wrapText="1"/>
    </xf>
    <xf numFmtId="0" fontId="35" fillId="0" borderId="0" xfId="10" applyFont="1" applyAlignment="1">
      <alignment horizontal="center" vertical="center" wrapText="1"/>
    </xf>
    <xf numFmtId="0" fontId="35" fillId="0" borderId="7" xfId="10" applyFont="1" applyBorder="1" applyAlignment="1">
      <alignment horizontal="center" vertical="center" wrapText="1"/>
    </xf>
    <xf numFmtId="0" fontId="35" fillId="0" borderId="12" xfId="10" applyFont="1" applyBorder="1" applyAlignment="1">
      <alignment horizontal="center" vertical="center" wrapText="1"/>
    </xf>
    <xf numFmtId="0" fontId="35" fillId="0" borderId="6" xfId="10" applyFont="1" applyBorder="1" applyAlignment="1">
      <alignment horizontal="center" vertical="center" wrapText="1"/>
    </xf>
    <xf numFmtId="0" fontId="35" fillId="0" borderId="8" xfId="10" applyFont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center" vertical="center"/>
    </xf>
    <xf numFmtId="0" fontId="48" fillId="0" borderId="1" xfId="0" applyFont="1" applyBorder="1" applyAlignment="1"/>
    <xf numFmtId="0" fontId="32" fillId="12" borderId="14" xfId="36" applyFont="1" applyFill="1" applyBorder="1" applyAlignment="1">
      <alignment horizontal="center"/>
    </xf>
    <xf numFmtId="0" fontId="32" fillId="12" borderId="15" xfId="36" applyFont="1" applyFill="1" applyBorder="1" applyAlignment="1">
      <alignment horizontal="center"/>
    </xf>
    <xf numFmtId="0" fontId="32" fillId="12" borderId="16" xfId="36" applyFont="1" applyFill="1" applyBorder="1" applyAlignment="1">
      <alignment horizontal="center"/>
    </xf>
    <xf numFmtId="0" fontId="1" fillId="0" borderId="0" xfId="36"/>
  </cellXfs>
  <cellStyles count="37">
    <cellStyle name="Normal" xfId="0" builtinId="0"/>
    <cellStyle name="Normal 10" xfId="33" xr:uid="{D5ECB53E-18E9-4568-B61D-4F246E2F7106}"/>
    <cellStyle name="Normal 11" xfId="34" xr:uid="{0B784231-7DCF-465C-A513-9100D747951E}"/>
    <cellStyle name="Normal 12" xfId="35" xr:uid="{EB76BACE-211C-4732-845A-FDEFB5174D8D}"/>
    <cellStyle name="Normal 13" xfId="36" xr:uid="{53F225DB-2CA8-495E-8C6A-7951D3D0E3E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2" xr:uid="{00000000-0005-0000-0000-000010000000}"/>
    <cellStyle name="Normal 8" xfId="31" xr:uid="{44A02957-DAD7-4D86-8034-599924748ABC}"/>
    <cellStyle name="Normal 9" xfId="32" xr:uid="{B4D1AEA6-E762-4E2E-AAD1-852A160502BD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0062FC4-F2AB-43C4-A419-D7C46932F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B6CAB56-AC57-45AD-BECB-BAA0C4F13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55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3CE0BA18-2F13-44B7-B4DF-B2F123ADA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510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8962EA42-9580-4F39-84D2-283D23DED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6BC3540-5D79-4713-84C4-3E8C00C8E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755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379FE00-589E-442F-BDBD-086670A15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BDF926BC-2FD1-46EA-97B2-9D55E8532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7510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BC6DCE13-E6F9-4819-A7C3-A67EEE579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7510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3DECC15-92B8-41EC-8997-9198A6EDC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3755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D1662256-2D0C-422C-ADA5-C07C35B0C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755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D70C09A1-4418-421E-B1AA-2D1D75BFC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7510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102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D04A24CE-F664-4477-812B-70B0BD807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M12" sqref="M12"/>
    </sheetView>
  </sheetViews>
  <sheetFormatPr baseColWidth="10" defaultColWidth="8.58203125" defaultRowHeight="15.5"/>
  <cols>
    <col min="1" max="1" width="6.5" style="22" bestFit="1" customWidth="1"/>
    <col min="2" max="2" width="9.5" style="22" customWidth="1"/>
    <col min="3" max="3" width="10.08203125" style="22" customWidth="1"/>
    <col min="4" max="4" width="8.58203125" style="22" customWidth="1"/>
    <col min="5" max="5" width="6.58203125" style="22" bestFit="1" customWidth="1"/>
    <col min="6" max="6" width="17.58203125" style="22" bestFit="1" customWidth="1"/>
    <col min="7" max="7" width="22.58203125" style="22" bestFit="1" customWidth="1"/>
    <col min="8" max="8" width="9.5" style="22" customWidth="1"/>
    <col min="9" max="9" width="5.58203125" style="22" customWidth="1"/>
    <col min="10" max="10" width="6.08203125" style="22" customWidth="1"/>
    <col min="11" max="11" width="19.08203125" style="22" customWidth="1"/>
    <col min="12" max="12" width="11" style="22" customWidth="1"/>
    <col min="13" max="13" width="13.08203125" style="22" customWidth="1"/>
    <col min="14" max="14" width="22.58203125" style="22" customWidth="1"/>
    <col min="15" max="15" width="12.58203125" style="22" bestFit="1" customWidth="1"/>
    <col min="16" max="16" width="23.08203125" style="22" bestFit="1" customWidth="1"/>
    <col min="17" max="17" width="4.58203125" style="22" customWidth="1"/>
    <col min="18" max="18" width="9.58203125" style="22" customWidth="1"/>
    <col min="19" max="19" width="21.58203125" style="22" customWidth="1"/>
    <col min="20" max="20" width="6.08203125" style="22" bestFit="1" customWidth="1"/>
    <col min="21" max="22" width="11.58203125" style="22" bestFit="1" customWidth="1"/>
    <col min="23" max="23" width="10.08203125" style="22" customWidth="1"/>
    <col min="24" max="24" width="9.58203125" style="22" customWidth="1"/>
    <col min="25" max="26" width="9" style="22" customWidth="1"/>
    <col min="27" max="27" width="25" style="22" customWidth="1"/>
    <col min="28" max="28" width="7" style="22" bestFit="1" customWidth="1"/>
    <col min="29" max="16384" width="8.58203125" style="22"/>
  </cols>
  <sheetData>
    <row r="1" spans="1:28" s="38" customFormat="1" ht="40.5" customHeight="1">
      <c r="A1" s="36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7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1" customFormat="1">
      <c r="A2" s="18" t="s">
        <v>132</v>
      </c>
      <c r="B2" s="19"/>
      <c r="C2" s="50" t="s">
        <v>130</v>
      </c>
      <c r="D2" s="54">
        <v>542019</v>
      </c>
      <c r="E2" s="39" t="s">
        <v>123</v>
      </c>
      <c r="F2" s="55" t="s">
        <v>131</v>
      </c>
      <c r="G2" s="55" t="s">
        <v>133</v>
      </c>
      <c r="H2" s="52">
        <v>31</v>
      </c>
      <c r="I2" s="18">
        <v>605</v>
      </c>
      <c r="J2" s="53">
        <v>2</v>
      </c>
      <c r="K2" s="55" t="s">
        <v>136</v>
      </c>
      <c r="L2" s="55">
        <v>647332</v>
      </c>
      <c r="M2" s="40">
        <v>31</v>
      </c>
      <c r="N2" s="93" t="s">
        <v>139</v>
      </c>
      <c r="O2" s="20" t="s">
        <v>70</v>
      </c>
      <c r="P2" s="55">
        <v>30</v>
      </c>
      <c r="Q2" s="18">
        <v>153</v>
      </c>
      <c r="R2" s="18">
        <v>15000</v>
      </c>
      <c r="S2" s="55">
        <v>7</v>
      </c>
      <c r="T2" s="18"/>
      <c r="U2" s="49" t="s">
        <v>129</v>
      </c>
      <c r="V2" s="49" t="s">
        <v>128</v>
      </c>
      <c r="W2" s="18">
        <v>60</v>
      </c>
      <c r="X2" s="18"/>
      <c r="Y2" s="18"/>
      <c r="Z2" s="18"/>
      <c r="AA2" s="18"/>
      <c r="AB2" s="39" t="s">
        <v>123</v>
      </c>
    </row>
    <row r="3" spans="1:28" s="21" customFormat="1">
      <c r="A3" s="18" t="s">
        <v>132</v>
      </c>
      <c r="B3" s="19"/>
      <c r="C3" s="50" t="s">
        <v>130</v>
      </c>
      <c r="D3" s="54">
        <v>542019</v>
      </c>
      <c r="E3" s="39" t="s">
        <v>123</v>
      </c>
      <c r="F3" s="55" t="s">
        <v>131</v>
      </c>
      <c r="G3" s="55" t="s">
        <v>134</v>
      </c>
      <c r="H3" s="52">
        <v>32</v>
      </c>
      <c r="I3" s="18">
        <v>605</v>
      </c>
      <c r="J3" s="53">
        <v>2</v>
      </c>
      <c r="K3" s="55" t="s">
        <v>137</v>
      </c>
      <c r="L3" s="55">
        <v>647332</v>
      </c>
      <c r="M3" s="40">
        <v>32</v>
      </c>
      <c r="N3" s="93" t="s">
        <v>139</v>
      </c>
      <c r="O3" s="20" t="s">
        <v>70</v>
      </c>
      <c r="P3" s="55">
        <v>30</v>
      </c>
      <c r="Q3" s="18">
        <v>154</v>
      </c>
      <c r="R3" s="18">
        <v>15000</v>
      </c>
      <c r="S3" s="55">
        <v>8</v>
      </c>
      <c r="T3" s="18"/>
      <c r="U3" s="49" t="s">
        <v>129</v>
      </c>
      <c r="V3" s="49" t="s">
        <v>128</v>
      </c>
      <c r="W3" s="18">
        <v>180</v>
      </c>
      <c r="X3" s="18"/>
      <c r="Y3" s="18"/>
      <c r="Z3" s="18"/>
      <c r="AA3" s="18"/>
      <c r="AB3" s="39" t="s">
        <v>123</v>
      </c>
    </row>
    <row r="4" spans="1:28" s="21" customFormat="1">
      <c r="A4" s="18" t="s">
        <v>132</v>
      </c>
      <c r="B4" s="19"/>
      <c r="C4" s="50" t="s">
        <v>130</v>
      </c>
      <c r="D4" s="54">
        <v>542019</v>
      </c>
      <c r="E4" s="39" t="s">
        <v>123</v>
      </c>
      <c r="F4" s="55" t="s">
        <v>131</v>
      </c>
      <c r="G4" s="55" t="s">
        <v>135</v>
      </c>
      <c r="H4" s="52">
        <v>33</v>
      </c>
      <c r="I4" s="18">
        <v>605</v>
      </c>
      <c r="J4" s="53">
        <v>2</v>
      </c>
      <c r="K4" s="55" t="s">
        <v>138</v>
      </c>
      <c r="L4" s="55">
        <v>647332</v>
      </c>
      <c r="M4" s="40">
        <v>33</v>
      </c>
      <c r="N4" s="93" t="s">
        <v>139</v>
      </c>
      <c r="O4" s="20" t="s">
        <v>70</v>
      </c>
      <c r="P4" s="55">
        <v>30</v>
      </c>
      <c r="Q4" s="18">
        <v>155</v>
      </c>
      <c r="R4" s="18">
        <v>15000</v>
      </c>
      <c r="S4" s="55">
        <v>9</v>
      </c>
      <c r="T4" s="18"/>
      <c r="U4" s="49" t="s">
        <v>129</v>
      </c>
      <c r="V4" s="49" t="s">
        <v>128</v>
      </c>
      <c r="W4" s="18">
        <v>300</v>
      </c>
      <c r="X4" s="18"/>
      <c r="Y4" s="18"/>
      <c r="Z4" s="18"/>
      <c r="AA4" s="18"/>
      <c r="AB4" s="39" t="s">
        <v>123</v>
      </c>
    </row>
    <row r="5" spans="1:28" s="21" customFormat="1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27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U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U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4"/>
      <c r="U10" s="35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4"/>
      <c r="U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4"/>
      <c r="U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2" sqref="E12"/>
    </sheetView>
  </sheetViews>
  <sheetFormatPr baseColWidth="10" defaultColWidth="9" defaultRowHeight="15"/>
  <cols>
    <col min="1" max="1" width="41.25" bestFit="1" customWidth="1"/>
  </cols>
  <sheetData>
    <row r="1" spans="1:4">
      <c r="A1" s="6" t="s">
        <v>120</v>
      </c>
      <c r="B1" s="6" t="s">
        <v>18</v>
      </c>
      <c r="C1" s="6" t="s">
        <v>19</v>
      </c>
      <c r="D1" s="6" t="s">
        <v>20</v>
      </c>
    </row>
    <row r="2" spans="1:4">
      <c r="A2" s="41" t="s">
        <v>109</v>
      </c>
      <c r="B2" s="92">
        <v>973.21553162014902</v>
      </c>
      <c r="C2" s="92">
        <v>871.2815103155159</v>
      </c>
      <c r="D2" s="92">
        <v>1009.0014817538209</v>
      </c>
    </row>
    <row r="3" spans="1:4">
      <c r="A3" s="41" t="s">
        <v>110</v>
      </c>
      <c r="B3" s="92">
        <v>765.62463692153801</v>
      </c>
      <c r="C3" s="92">
        <v>760.26296933950096</v>
      </c>
      <c r="D3" s="92">
        <v>777.28537455566095</v>
      </c>
    </row>
    <row r="4" spans="1:4">
      <c r="A4" s="41" t="s">
        <v>111</v>
      </c>
      <c r="B4" s="92">
        <v>96.414897816614001</v>
      </c>
      <c r="C4" s="92">
        <v>100.71588669275</v>
      </c>
      <c r="D4" s="92">
        <v>88.903690368119996</v>
      </c>
    </row>
    <row r="5" spans="1:4">
      <c r="A5" s="41" t="s">
        <v>112</v>
      </c>
      <c r="B5" s="92">
        <v>66.979705939374995</v>
      </c>
      <c r="C5" s="92">
        <v>62.976773244134002</v>
      </c>
      <c r="D5" s="92">
        <v>60.862568301205002</v>
      </c>
    </row>
    <row r="6" spans="1:4">
      <c r="A6" s="41" t="s">
        <v>116</v>
      </c>
      <c r="B6" s="92">
        <v>1233.549407</v>
      </c>
      <c r="C6" s="92">
        <v>1112.9176749999999</v>
      </c>
      <c r="D6" s="92">
        <v>1394.509458</v>
      </c>
    </row>
    <row r="7" spans="1:4">
      <c r="A7" s="41" t="s">
        <v>117</v>
      </c>
      <c r="B7" s="92">
        <v>936.93460999999991</v>
      </c>
      <c r="C7" s="92">
        <v>956.36142399999994</v>
      </c>
      <c r="D7" s="92">
        <v>953.30081599999994</v>
      </c>
    </row>
    <row r="8" spans="1:4">
      <c r="A8" s="41" t="s">
        <v>118</v>
      </c>
      <c r="B8" s="92">
        <v>177.50212199999999</v>
      </c>
      <c r="C8" s="92">
        <v>125.714079</v>
      </c>
      <c r="D8" s="92">
        <v>114.27649799999999</v>
      </c>
    </row>
    <row r="9" spans="1:4">
      <c r="A9" s="41" t="s">
        <v>119</v>
      </c>
      <c r="B9" s="92">
        <v>101.204168</v>
      </c>
      <c r="C9" s="92">
        <v>82.565398000000002</v>
      </c>
      <c r="D9" s="92">
        <v>69.370981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0" activePane="bottomLeft" state="frozen"/>
      <selection activeCell="G29" sqref="G29"/>
      <selection pane="bottomLeft" activeCell="C31" sqref="C31:E34"/>
    </sheetView>
  </sheetViews>
  <sheetFormatPr baseColWidth="10" defaultColWidth="9" defaultRowHeight="15"/>
  <cols>
    <col min="1" max="1" width="37.83203125" bestFit="1" customWidth="1"/>
    <col min="2" max="2" width="28.08203125" customWidth="1"/>
    <col min="3" max="5" width="11" bestFit="1" customWidth="1"/>
    <col min="7" max="7" width="16.082031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 ht="25" customHeight="1">
      <c r="A2" s="70" t="s">
        <v>1</v>
      </c>
      <c r="B2" s="71"/>
      <c r="C2" s="70" t="str">
        <f>'Cell info'!C1</f>
        <v>Site ID-1</v>
      </c>
      <c r="D2" s="71"/>
      <c r="E2" s="80" t="s">
        <v>124</v>
      </c>
      <c r="F2" s="80"/>
      <c r="G2" s="70" t="str">
        <f>'Cell info'!F1</f>
        <v>Site Name(*)</v>
      </c>
      <c r="H2" s="79"/>
      <c r="I2" s="71"/>
    </row>
    <row r="3" spans="1:9">
      <c r="A3" s="70" t="s">
        <v>125</v>
      </c>
      <c r="B3" s="71"/>
      <c r="C3" s="70"/>
      <c r="D3" s="71"/>
      <c r="E3" s="72" t="s">
        <v>75</v>
      </c>
      <c r="F3" s="72"/>
      <c r="G3" s="70"/>
      <c r="H3" s="79"/>
      <c r="I3" s="71"/>
    </row>
    <row r="4" spans="1:9" s="1" customFormat="1" ht="12">
      <c r="A4" s="4" t="s">
        <v>2</v>
      </c>
      <c r="B4" s="4"/>
      <c r="C4" s="62" t="s">
        <v>3</v>
      </c>
      <c r="D4" s="63"/>
      <c r="E4" s="63"/>
      <c r="F4" s="63"/>
      <c r="G4" s="5" t="s">
        <v>4</v>
      </c>
      <c r="H4" s="6" t="s">
        <v>5</v>
      </c>
      <c r="I4" s="5" t="s">
        <v>6</v>
      </c>
    </row>
    <row r="5" spans="1:9" ht="15.5">
      <c r="A5" s="73" t="s">
        <v>7</v>
      </c>
      <c r="B5" s="73"/>
      <c r="C5" s="58" t="s">
        <v>8</v>
      </c>
      <c r="D5" s="58"/>
      <c r="E5" s="58"/>
      <c r="F5" s="58"/>
      <c r="G5" s="7" t="s">
        <v>8</v>
      </c>
      <c r="H5" s="8" t="s">
        <v>9</v>
      </c>
      <c r="I5" s="9"/>
    </row>
    <row r="6" spans="1:9" ht="15.5">
      <c r="A6" s="73" t="s">
        <v>10</v>
      </c>
      <c r="B6" s="73"/>
      <c r="C6" s="58" t="s">
        <v>8</v>
      </c>
      <c r="D6" s="58"/>
      <c r="E6" s="58"/>
      <c r="F6" s="58"/>
      <c r="G6" s="7" t="s">
        <v>8</v>
      </c>
      <c r="H6" s="8" t="s">
        <v>9</v>
      </c>
      <c r="I6" s="9"/>
    </row>
    <row r="7" spans="1:9" ht="15.5">
      <c r="A7" s="73" t="s">
        <v>11</v>
      </c>
      <c r="B7" s="73"/>
      <c r="C7" s="58" t="str">
        <f>'Cell info'!O4</f>
        <v>CELL_BW_10M</v>
      </c>
      <c r="D7" s="58"/>
      <c r="E7" s="58"/>
      <c r="F7" s="58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1" t="s">
        <v>3</v>
      </c>
      <c r="D8" s="61"/>
      <c r="E8" s="61"/>
      <c r="F8" s="61"/>
      <c r="G8" s="5" t="s">
        <v>4</v>
      </c>
      <c r="H8" s="6" t="s">
        <v>5</v>
      </c>
      <c r="I8" s="5" t="s">
        <v>6</v>
      </c>
    </row>
    <row r="9" spans="1:9" ht="15.5">
      <c r="A9" s="42" t="s">
        <v>99</v>
      </c>
      <c r="B9" s="42"/>
      <c r="C9" s="58" t="s">
        <v>14</v>
      </c>
      <c r="D9" s="58"/>
      <c r="E9" s="58"/>
      <c r="F9" s="58"/>
      <c r="G9" s="7" t="s">
        <v>14</v>
      </c>
      <c r="H9" s="8" t="s">
        <v>9</v>
      </c>
      <c r="I9" s="9"/>
    </row>
    <row r="10" spans="1:9" ht="15.5">
      <c r="A10" s="42" t="s">
        <v>15</v>
      </c>
      <c r="B10" s="42"/>
      <c r="C10" s="58" t="s">
        <v>14</v>
      </c>
      <c r="D10" s="58"/>
      <c r="E10" s="58"/>
      <c r="F10" s="58"/>
      <c r="G10" s="7" t="s">
        <v>14</v>
      </c>
      <c r="H10" s="8" t="s">
        <v>9</v>
      </c>
      <c r="I10" s="9"/>
    </row>
    <row r="11" spans="1:9" ht="15.5">
      <c r="A11" s="42" t="s">
        <v>16</v>
      </c>
      <c r="B11" s="42"/>
      <c r="C11" s="58" t="s">
        <v>14</v>
      </c>
      <c r="D11" s="58"/>
      <c r="E11" s="58"/>
      <c r="F11" s="58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.5">
      <c r="A13" s="42" t="s">
        <v>22</v>
      </c>
      <c r="B13" s="42"/>
      <c r="C13" s="58" t="s">
        <v>129</v>
      </c>
      <c r="D13" s="58"/>
      <c r="E13" s="58"/>
      <c r="F13" s="58"/>
      <c r="G13" s="7" t="s">
        <v>23</v>
      </c>
      <c r="H13" s="8"/>
      <c r="I13" s="9"/>
    </row>
    <row r="14" spans="1:9" ht="15.5">
      <c r="A14" s="42" t="s">
        <v>24</v>
      </c>
      <c r="B14" s="42"/>
      <c r="C14" s="58" t="s">
        <v>128</v>
      </c>
      <c r="D14" s="58"/>
      <c r="E14" s="58"/>
      <c r="F14" s="58"/>
      <c r="G14" s="7" t="s">
        <v>23</v>
      </c>
      <c r="H14" s="8"/>
      <c r="I14" s="9"/>
    </row>
    <row r="15" spans="1:9" ht="15.5">
      <c r="A15" s="42" t="s">
        <v>25</v>
      </c>
      <c r="B15" s="42"/>
      <c r="C15" s="10"/>
      <c r="D15" s="10"/>
      <c r="E15" s="10"/>
      <c r="F15" s="10"/>
      <c r="G15" s="7" t="s">
        <v>23</v>
      </c>
      <c r="H15" s="8"/>
      <c r="I15" s="9"/>
    </row>
    <row r="16" spans="1:9" ht="15.5">
      <c r="A16" s="42" t="s">
        <v>27</v>
      </c>
      <c r="B16" s="42"/>
      <c r="C16" s="10"/>
      <c r="D16" s="10"/>
      <c r="E16" s="10"/>
      <c r="F16" s="10"/>
      <c r="G16" s="7" t="s">
        <v>23</v>
      </c>
      <c r="H16" s="8"/>
      <c r="I16" s="9"/>
    </row>
    <row r="17" spans="1:9" ht="15.5">
      <c r="A17" s="42" t="s">
        <v>28</v>
      </c>
      <c r="B17" s="42"/>
      <c r="C17" s="10">
        <v>60</v>
      </c>
      <c r="D17" s="10">
        <v>180</v>
      </c>
      <c r="E17" s="10">
        <v>300</v>
      </c>
      <c r="F17" s="10"/>
      <c r="G17" s="7" t="s">
        <v>23</v>
      </c>
      <c r="H17" s="8"/>
      <c r="I17" s="9"/>
    </row>
    <row r="18" spans="1:9" ht="15.5">
      <c r="A18" s="42" t="s">
        <v>76</v>
      </c>
      <c r="B18" s="42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.5">
      <c r="A19" s="42" t="s">
        <v>29</v>
      </c>
      <c r="B19" s="42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.5">
      <c r="A20" s="42" t="s">
        <v>30</v>
      </c>
      <c r="B20" s="42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.5">
      <c r="A21" s="42" t="s">
        <v>31</v>
      </c>
      <c r="B21" s="42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.5">
      <c r="A23" s="42" t="s">
        <v>33</v>
      </c>
      <c r="B23" s="42"/>
      <c r="C23" s="11">
        <v>1</v>
      </c>
      <c r="D23" s="11">
        <v>1</v>
      </c>
      <c r="E23" s="11">
        <v>1</v>
      </c>
      <c r="F23" s="10"/>
      <c r="G23" s="45">
        <v>1</v>
      </c>
      <c r="H23" s="8" t="s">
        <v>9</v>
      </c>
      <c r="I23" s="9"/>
    </row>
    <row r="24" spans="1:9" s="1" customFormat="1" ht="12">
      <c r="A24" s="4" t="s">
        <v>77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.5">
      <c r="A25" s="42" t="s">
        <v>34</v>
      </c>
      <c r="B25" s="44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.5">
      <c r="A26" s="42" t="s">
        <v>35</v>
      </c>
      <c r="B26" s="44"/>
      <c r="C26" s="10">
        <v>78</v>
      </c>
      <c r="D26" s="10">
        <v>79</v>
      </c>
      <c r="E26" s="10">
        <v>80</v>
      </c>
      <c r="F26" s="10"/>
      <c r="G26" s="7" t="s">
        <v>12</v>
      </c>
      <c r="H26" s="8"/>
      <c r="I26" s="9"/>
    </row>
    <row r="27" spans="1:9" s="1" customFormat="1" ht="15.5">
      <c r="A27" s="42" t="s">
        <v>88</v>
      </c>
      <c r="B27" s="42"/>
      <c r="C27" s="10" t="s">
        <v>121</v>
      </c>
      <c r="D27" s="10" t="s">
        <v>121</v>
      </c>
      <c r="E27" s="10" t="s">
        <v>121</v>
      </c>
      <c r="F27" s="10"/>
      <c r="G27" s="7" t="s">
        <v>12</v>
      </c>
      <c r="H27" s="8"/>
      <c r="I27" s="9"/>
    </row>
    <row r="28" spans="1:9" s="1" customFormat="1" ht="15.5">
      <c r="A28" s="43" t="s">
        <v>89</v>
      </c>
      <c r="B28" s="44"/>
      <c r="C28" s="10">
        <v>100</v>
      </c>
      <c r="D28" s="10">
        <v>100</v>
      </c>
      <c r="E28" s="10">
        <v>100</v>
      </c>
      <c r="F28" s="10"/>
      <c r="G28" s="45">
        <v>1</v>
      </c>
      <c r="H28" s="8" t="s">
        <v>9</v>
      </c>
      <c r="I28" s="9"/>
    </row>
    <row r="29" spans="1:9" s="1" customFormat="1" ht="15.5">
      <c r="A29" s="43" t="s">
        <v>106</v>
      </c>
      <c r="B29" s="44"/>
      <c r="C29" s="10">
        <v>100</v>
      </c>
      <c r="D29" s="10">
        <v>100</v>
      </c>
      <c r="E29" s="10">
        <v>100</v>
      </c>
      <c r="F29" s="10"/>
      <c r="G29" s="45">
        <v>1</v>
      </c>
      <c r="H29" s="8" t="s">
        <v>9</v>
      </c>
      <c r="I29" s="9"/>
    </row>
    <row r="30" spans="1:9" s="1" customFormat="1" ht="15.5">
      <c r="A30" s="43" t="s">
        <v>100</v>
      </c>
      <c r="B30" s="44"/>
      <c r="C30" s="10">
        <v>100</v>
      </c>
      <c r="D30" s="10">
        <v>100</v>
      </c>
      <c r="E30" s="10">
        <v>100</v>
      </c>
      <c r="F30" s="10"/>
      <c r="G30" s="45">
        <v>1</v>
      </c>
      <c r="H30" s="8" t="s">
        <v>9</v>
      </c>
      <c r="I30" s="9"/>
    </row>
    <row r="31" spans="1:9" s="1" customFormat="1" ht="15.5">
      <c r="A31" s="41" t="s">
        <v>109</v>
      </c>
      <c r="B31" s="46"/>
      <c r="C31" s="51">
        <v>973.21553162014902</v>
      </c>
      <c r="D31" s="51">
        <v>871.2815103155159</v>
      </c>
      <c r="E31" s="51">
        <v>1009.0014817538209</v>
      </c>
      <c r="F31" s="10"/>
      <c r="G31" s="45" t="s">
        <v>105</v>
      </c>
      <c r="H31" s="8" t="s">
        <v>9</v>
      </c>
      <c r="I31" s="9"/>
    </row>
    <row r="32" spans="1:9" ht="15.5">
      <c r="A32" s="41" t="s">
        <v>110</v>
      </c>
      <c r="B32" s="41"/>
      <c r="C32" s="51">
        <v>765.62463692153801</v>
      </c>
      <c r="D32" s="51">
        <v>760.26296933950096</v>
      </c>
      <c r="E32" s="51">
        <v>777.28537455566095</v>
      </c>
      <c r="F32" s="10"/>
      <c r="G32" s="45" t="s">
        <v>107</v>
      </c>
      <c r="H32" s="8" t="s">
        <v>9</v>
      </c>
      <c r="I32" s="9"/>
    </row>
    <row r="33" spans="1:9" ht="15.5">
      <c r="A33" s="41" t="s">
        <v>111</v>
      </c>
      <c r="B33" s="41"/>
      <c r="C33" s="51">
        <v>96.414897816614001</v>
      </c>
      <c r="D33" s="51">
        <v>100.71588669275</v>
      </c>
      <c r="E33" s="51">
        <v>88.903690368119996</v>
      </c>
      <c r="F33" s="10"/>
      <c r="G33" s="45" t="s">
        <v>101</v>
      </c>
      <c r="H33" s="8" t="s">
        <v>9</v>
      </c>
      <c r="I33" s="9"/>
    </row>
    <row r="34" spans="1:9" ht="15.5">
      <c r="A34" s="41" t="s">
        <v>112</v>
      </c>
      <c r="B34" s="41"/>
      <c r="C34" s="51">
        <v>66.979705939374995</v>
      </c>
      <c r="D34" s="51">
        <v>62.976773244134002</v>
      </c>
      <c r="E34" s="51">
        <v>60.862568301205002</v>
      </c>
      <c r="F34" s="10"/>
      <c r="G34" s="45" t="s">
        <v>108</v>
      </c>
      <c r="H34" s="8" t="s">
        <v>9</v>
      </c>
      <c r="I34" s="9"/>
    </row>
    <row r="35" spans="1:9" ht="15.5">
      <c r="A35" s="41" t="s">
        <v>36</v>
      </c>
      <c r="B35" s="41"/>
      <c r="C35" s="10">
        <v>26.5</v>
      </c>
      <c r="D35" s="10">
        <v>34.5</v>
      </c>
      <c r="E35" s="10">
        <v>19</v>
      </c>
      <c r="F35" s="10"/>
      <c r="G35" s="45" t="s">
        <v>113</v>
      </c>
      <c r="H35" s="8" t="s">
        <v>9</v>
      </c>
      <c r="I35" s="9"/>
    </row>
    <row r="36" spans="1:9" s="1" customFormat="1" ht="15.65" customHeight="1">
      <c r="A36" s="4" t="s">
        <v>37</v>
      </c>
      <c r="B36" s="4"/>
      <c r="C36" s="62" t="s">
        <v>38</v>
      </c>
      <c r="D36" s="63"/>
      <c r="E36" s="63"/>
      <c r="F36" s="63"/>
      <c r="G36" s="5" t="s">
        <v>4</v>
      </c>
      <c r="H36" s="6" t="s">
        <v>5</v>
      </c>
      <c r="I36" s="5" t="s">
        <v>6</v>
      </c>
    </row>
    <row r="37" spans="1:9" s="1" customFormat="1" ht="15.65" customHeight="1">
      <c r="A37" s="41" t="s">
        <v>102</v>
      </c>
      <c r="B37" s="41"/>
      <c r="C37" s="64" t="s">
        <v>121</v>
      </c>
      <c r="D37" s="65"/>
      <c r="E37" s="65"/>
      <c r="F37" s="65"/>
      <c r="G37" s="12"/>
      <c r="H37" s="8" t="s">
        <v>9</v>
      </c>
      <c r="I37" s="9"/>
    </row>
    <row r="38" spans="1:9" s="1" customFormat="1" ht="15.65" customHeight="1">
      <c r="A38" s="41" t="s">
        <v>103</v>
      </c>
      <c r="B38" s="41"/>
      <c r="C38" s="64" t="s">
        <v>121</v>
      </c>
      <c r="D38" s="65"/>
      <c r="E38" s="65"/>
      <c r="F38" s="65"/>
      <c r="G38" s="12"/>
      <c r="H38" s="8" t="s">
        <v>9</v>
      </c>
      <c r="I38" s="9"/>
    </row>
    <row r="39" spans="1:9" s="1" customFormat="1" ht="15.65" customHeight="1">
      <c r="A39" s="41" t="s">
        <v>104</v>
      </c>
      <c r="B39" s="41"/>
      <c r="C39" s="64" t="s">
        <v>121</v>
      </c>
      <c r="D39" s="65"/>
      <c r="E39" s="65"/>
      <c r="F39" s="65"/>
      <c r="G39" s="12"/>
      <c r="H39" s="8" t="s">
        <v>9</v>
      </c>
      <c r="I39" s="9"/>
    </row>
    <row r="40" spans="1:9" ht="15.5">
      <c r="A40" s="47" t="s">
        <v>94</v>
      </c>
      <c r="B40" s="42"/>
      <c r="C40" s="67" t="s">
        <v>126</v>
      </c>
      <c r="D40" s="68"/>
      <c r="E40" s="68"/>
      <c r="F40" s="69"/>
      <c r="G40" s="12" t="s">
        <v>12</v>
      </c>
      <c r="H40" s="8"/>
      <c r="I40" s="9"/>
    </row>
    <row r="41" spans="1:9" ht="15.5">
      <c r="A41" s="47" t="s">
        <v>95</v>
      </c>
      <c r="B41" s="42"/>
      <c r="C41" s="67" t="s">
        <v>127</v>
      </c>
      <c r="D41" s="68"/>
      <c r="E41" s="68"/>
      <c r="F41" s="69"/>
      <c r="G41" s="12" t="s">
        <v>12</v>
      </c>
      <c r="H41" s="8"/>
      <c r="I41" s="9"/>
    </row>
    <row r="42" spans="1:9" ht="15.5">
      <c r="A42" s="47" t="s">
        <v>96</v>
      </c>
      <c r="B42" s="42"/>
      <c r="C42" s="64">
        <v>18</v>
      </c>
      <c r="D42" s="65"/>
      <c r="E42" s="65"/>
      <c r="F42" s="66"/>
      <c r="G42" s="12" t="s">
        <v>12</v>
      </c>
      <c r="H42" s="8"/>
      <c r="I42" s="9"/>
    </row>
    <row r="43" spans="1:9" ht="15.5">
      <c r="A43" s="48" t="s">
        <v>100</v>
      </c>
      <c r="B43" s="44"/>
      <c r="C43" s="74">
        <v>1</v>
      </c>
      <c r="D43" s="75">
        <v>1</v>
      </c>
      <c r="E43" s="75">
        <v>1</v>
      </c>
      <c r="F43" s="75">
        <v>1</v>
      </c>
      <c r="G43" s="45">
        <v>1</v>
      </c>
      <c r="H43" s="8" t="s">
        <v>9</v>
      </c>
      <c r="I43" s="9"/>
    </row>
    <row r="44" spans="1:9" ht="15.5">
      <c r="A44" s="48" t="s">
        <v>115</v>
      </c>
      <c r="B44" s="44"/>
      <c r="C44" s="56">
        <v>55.875</v>
      </c>
      <c r="D44" s="57"/>
      <c r="E44" s="57"/>
      <c r="F44" s="57"/>
      <c r="G44" s="12" t="s">
        <v>12</v>
      </c>
      <c r="H44" s="8"/>
      <c r="I44" s="9"/>
    </row>
    <row r="45" spans="1:9" ht="15.5">
      <c r="A45" s="48" t="s">
        <v>98</v>
      </c>
      <c r="B45" s="44"/>
      <c r="C45" s="74">
        <v>0</v>
      </c>
      <c r="D45" s="75">
        <v>0</v>
      </c>
      <c r="E45" s="75">
        <v>0</v>
      </c>
      <c r="F45" s="75">
        <v>0</v>
      </c>
      <c r="G45" s="45">
        <v>0</v>
      </c>
      <c r="H45" s="8" t="s">
        <v>9</v>
      </c>
      <c r="I45" s="9"/>
    </row>
    <row r="46" spans="1:9" ht="15.5">
      <c r="A46" s="48" t="s">
        <v>97</v>
      </c>
      <c r="B46" s="44"/>
      <c r="C46" s="74">
        <v>1</v>
      </c>
      <c r="D46" s="75">
        <v>1</v>
      </c>
      <c r="E46" s="75">
        <v>1</v>
      </c>
      <c r="F46" s="75">
        <v>1</v>
      </c>
      <c r="G46" s="45">
        <v>1</v>
      </c>
      <c r="H46" s="8" t="s">
        <v>9</v>
      </c>
      <c r="I46" s="9"/>
    </row>
    <row r="47" spans="1:9" ht="15.5">
      <c r="A47" s="43" t="s">
        <v>114</v>
      </c>
      <c r="B47" s="44"/>
      <c r="C47" s="74">
        <v>1</v>
      </c>
      <c r="D47" s="75">
        <v>1</v>
      </c>
      <c r="E47" s="75">
        <v>1</v>
      </c>
      <c r="F47" s="75">
        <v>1</v>
      </c>
      <c r="G47" s="45">
        <v>1</v>
      </c>
      <c r="H47" s="8" t="s">
        <v>9</v>
      </c>
      <c r="I47" s="9"/>
    </row>
    <row r="48" spans="1:9" ht="15.5">
      <c r="A48" s="41" t="s">
        <v>90</v>
      </c>
      <c r="B48" s="44"/>
      <c r="C48" s="56">
        <v>925.08082592270591</v>
      </c>
      <c r="D48" s="57"/>
      <c r="E48" s="57"/>
      <c r="F48" s="57"/>
      <c r="G48" s="12" t="s">
        <v>12</v>
      </c>
      <c r="H48" s="8"/>
      <c r="I48" s="9"/>
    </row>
    <row r="49" spans="1:9" ht="15.5">
      <c r="A49" s="41" t="s">
        <v>91</v>
      </c>
      <c r="B49" s="44"/>
      <c r="C49" s="56">
        <v>805.68909369973596</v>
      </c>
      <c r="D49" s="57"/>
      <c r="E49" s="57"/>
      <c r="F49" s="57"/>
      <c r="G49" s="12" t="s">
        <v>12</v>
      </c>
      <c r="H49" s="8"/>
      <c r="I49" s="9"/>
    </row>
    <row r="50" spans="1:9" ht="15.5">
      <c r="A50" s="41" t="s">
        <v>92</v>
      </c>
      <c r="B50" s="44"/>
      <c r="C50" s="56">
        <v>101.931368432719</v>
      </c>
      <c r="D50" s="57"/>
      <c r="E50" s="57"/>
      <c r="F50" s="57"/>
      <c r="G50" s="12" t="s">
        <v>12</v>
      </c>
      <c r="H50" s="8"/>
      <c r="I50" s="9"/>
    </row>
    <row r="51" spans="1:9" ht="15.5">
      <c r="A51" s="41" t="s">
        <v>93</v>
      </c>
      <c r="B51" s="44"/>
      <c r="C51" s="56">
        <v>83.270229175045998</v>
      </c>
      <c r="D51" s="57"/>
      <c r="E51" s="57"/>
      <c r="F51" s="57"/>
      <c r="G51" s="12" t="s">
        <v>12</v>
      </c>
      <c r="H51" s="8"/>
      <c r="I51" s="9"/>
    </row>
    <row r="52" spans="1:9">
      <c r="A52" s="4" t="s">
        <v>39</v>
      </c>
      <c r="B52" s="4"/>
      <c r="C52" s="61" t="s">
        <v>40</v>
      </c>
      <c r="D52" s="61"/>
      <c r="E52" s="61"/>
      <c r="F52" s="61"/>
      <c r="G52" s="60" t="s">
        <v>9</v>
      </c>
      <c r="H52" s="60"/>
      <c r="I52" s="13" t="s">
        <v>6</v>
      </c>
    </row>
    <row r="53" spans="1:9" ht="15.5">
      <c r="A53" s="42" t="s">
        <v>41</v>
      </c>
      <c r="B53" s="42"/>
      <c r="C53" s="58"/>
      <c r="D53" s="58"/>
      <c r="E53" s="58"/>
      <c r="F53" s="58"/>
      <c r="G53" s="59"/>
      <c r="H53" s="59"/>
      <c r="I53" s="9"/>
    </row>
  </sheetData>
  <mergeCells count="42">
    <mergeCell ref="C48:F48"/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3:F43"/>
    <mergeCell ref="C44:F44"/>
    <mergeCell ref="C45:F45"/>
    <mergeCell ref="C47:F47"/>
    <mergeCell ref="C13:F13"/>
    <mergeCell ref="C40:F40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9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8203125" defaultRowHeight="15.5"/>
  <cols>
    <col min="1" max="16384" width="8.58203125" style="22"/>
  </cols>
  <sheetData>
    <row r="1" spans="1:14" ht="19.5" customHeight="1">
      <c r="A1" s="82" t="s">
        <v>71</v>
      </c>
      <c r="B1" s="82"/>
      <c r="C1" s="82"/>
      <c r="D1" s="82"/>
      <c r="E1" s="82"/>
      <c r="F1" s="82"/>
      <c r="G1" s="82"/>
      <c r="H1" s="82" t="s">
        <v>72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">
      <c r="A14" s="82" t="s">
        <v>73</v>
      </c>
      <c r="B14" s="82"/>
      <c r="C14" s="82"/>
      <c r="D14" s="82"/>
      <c r="E14" s="82"/>
      <c r="F14" s="82"/>
      <c r="G14" s="82"/>
      <c r="H14" s="82" t="s">
        <v>74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29.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29.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29.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29.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29.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29.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29.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29.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29.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29.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9.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9.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0762-EC39-44E2-9B92-FEFD4000A9A7}">
  <dimension ref="A1:AK79"/>
  <sheetViews>
    <sheetView tabSelected="1" topLeftCell="A40" zoomScale="65" workbookViewId="0">
      <selection activeCell="L82" sqref="L82"/>
    </sheetView>
  </sheetViews>
  <sheetFormatPr baseColWidth="10" defaultColWidth="8.4140625" defaultRowHeight="14.5"/>
  <cols>
    <col min="1" max="16384" width="8.4140625" style="97"/>
  </cols>
  <sheetData>
    <row r="1" spans="1:37" ht="15" thickBot="1"/>
    <row r="2" spans="1:37" ht="15" thickBot="1">
      <c r="A2" s="94" t="s">
        <v>78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81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82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83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84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86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79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87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80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79" spans="1:37" ht="15" thickBot="1">
      <c r="A79" s="94" t="s">
        <v>85</v>
      </c>
      <c r="B79" s="95"/>
      <c r="C79" s="95"/>
      <c r="D79" s="95"/>
      <c r="E79" s="95"/>
      <c r="F79" s="95"/>
      <c r="G79" s="95"/>
      <c r="H79" s="95"/>
      <c r="I79" s="95"/>
      <c r="J79" s="95"/>
      <c r="K79" s="96"/>
      <c r="N79" s="94" t="s">
        <v>140</v>
      </c>
      <c r="O79" s="95"/>
      <c r="P79" s="95"/>
      <c r="Q79" s="95"/>
      <c r="R79" s="95"/>
      <c r="S79" s="95"/>
      <c r="T79" s="95"/>
      <c r="U79" s="95"/>
      <c r="V79" s="95"/>
      <c r="W79" s="95"/>
      <c r="X79" s="96"/>
      <c r="AA79" s="94" t="s">
        <v>122</v>
      </c>
      <c r="AB79" s="95"/>
      <c r="AC79" s="95"/>
      <c r="AD79" s="95"/>
      <c r="AE79" s="95"/>
      <c r="AF79" s="95"/>
      <c r="AG79" s="95"/>
      <c r="AH79" s="95"/>
      <c r="AI79" s="95"/>
      <c r="AJ79" s="95"/>
      <c r="AK79" s="96"/>
    </row>
  </sheetData>
  <mergeCells count="12">
    <mergeCell ref="A54:K54"/>
    <mergeCell ref="N54:X54"/>
    <mergeCell ref="AA54:AK54"/>
    <mergeCell ref="A79:K79"/>
    <mergeCell ref="N79:X79"/>
    <mergeCell ref="AA79:AK79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"/>
  <sheetData/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IMEN MAS</cp:lastModifiedBy>
  <cp:revision/>
  <dcterms:created xsi:type="dcterms:W3CDTF">2009-08-05T09:32:07Z</dcterms:created>
  <dcterms:modified xsi:type="dcterms:W3CDTF">2025-03-22T09:16:46Z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