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51137F76-12B4-4B8F-85DF-590089EDB6F9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67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<sst xmlns="http://schemas.openxmlformats.org/spreadsheetml/2006/main" count="253" uniqueCount="139">
  <si>
    <t>Site Checklist</t>
    <phoneticPr fontId="6" type="noConversion"/>
  </si>
  <si>
    <t>Site ID:</t>
    <phoneticPr fontId="6" type="noConversion"/>
  </si>
  <si>
    <t>Action</t>
    <phoneticPr fontId="6" type="noConversion"/>
  </si>
  <si>
    <t>Check</t>
    <phoneticPr fontId="6" type="noConversion"/>
  </si>
  <si>
    <t>Threshold</t>
    <phoneticPr fontId="6" type="noConversion"/>
  </si>
  <si>
    <t>Result</t>
    <phoneticPr fontId="6" type="noConversion"/>
  </si>
  <si>
    <t>Remarks</t>
    <phoneticPr fontId="6" type="noConversion"/>
  </si>
  <si>
    <t>The antennas whether are blocked by other antennas</t>
    <phoneticPr fontId="6" type="noConversion"/>
  </si>
  <si>
    <t>NO</t>
    <phoneticPr fontId="6" type="noConversion"/>
  </si>
  <si>
    <t>Pass</t>
    <phoneticPr fontId="6" type="noConversion"/>
  </si>
  <si>
    <t>The PCI to confirm feeder cross connection or not</t>
    <phoneticPr fontId="6" type="noConversion"/>
  </si>
  <si>
    <t>Site Frequency BandWidth</t>
    <phoneticPr fontId="6" type="noConversion"/>
  </si>
  <si>
    <t>NA</t>
    <phoneticPr fontId="6" type="noConversion"/>
  </si>
  <si>
    <t>Service check</t>
    <phoneticPr fontId="6" type="noConversion"/>
  </si>
  <si>
    <t>OK</t>
    <phoneticPr fontId="6" type="noConversion"/>
  </si>
  <si>
    <t>FTP Service</t>
    <phoneticPr fontId="6" type="noConversion"/>
  </si>
  <si>
    <t>Http Service</t>
    <phoneticPr fontId="6" type="noConversion"/>
  </si>
  <si>
    <t>Physical Information Audit</t>
    <phoneticPr fontId="6" type="noConversion"/>
  </si>
  <si>
    <t>SectorA</t>
    <phoneticPr fontId="6" type="noConversion"/>
  </si>
  <si>
    <t>SectorB</t>
    <phoneticPr fontId="6" type="noConversion"/>
  </si>
  <si>
    <t>SectorC</t>
    <phoneticPr fontId="6" type="noConversion"/>
  </si>
  <si>
    <t>SectorD</t>
    <phoneticPr fontId="6" type="noConversion"/>
  </si>
  <si>
    <t>Lon</t>
    <phoneticPr fontId="6" type="noConversion"/>
  </si>
  <si>
    <t>Planning</t>
    <phoneticPr fontId="6" type="noConversion"/>
  </si>
  <si>
    <t>LaT</t>
  </si>
  <si>
    <t xml:space="preserve">Antenna Type </t>
    <phoneticPr fontId="6" type="noConversion"/>
  </si>
  <si>
    <t>-</t>
    <phoneticPr fontId="6" type="noConversion"/>
  </si>
  <si>
    <t>Antenna Quantity</t>
    <phoneticPr fontId="6" type="noConversion"/>
  </si>
  <si>
    <t>Azimuth</t>
    <phoneticPr fontId="6" type="noConversion"/>
  </si>
  <si>
    <t>M-Tilt</t>
    <phoneticPr fontId="6" type="noConversion"/>
  </si>
  <si>
    <t xml:space="preserve">Total Tilt </t>
    <phoneticPr fontId="6" type="noConversion"/>
  </si>
  <si>
    <t>Antenna Height</t>
    <phoneticPr fontId="6" type="noConversion"/>
  </si>
  <si>
    <t>Availablity</t>
    <phoneticPr fontId="6" type="noConversion"/>
  </si>
  <si>
    <t>Availablity NR</t>
    <phoneticPr fontId="6" type="noConversion"/>
  </si>
  <si>
    <t>Frequency</t>
    <phoneticPr fontId="6" type="noConversion"/>
  </si>
  <si>
    <t>PCI</t>
    <phoneticPr fontId="6" type="noConversion"/>
  </si>
  <si>
    <t>Ping 32byte Time(ms) UU Interface</t>
    <phoneticPr fontId="6" type="noConversion"/>
  </si>
  <si>
    <t>Drive Test KPIs</t>
    <phoneticPr fontId="6" type="noConversion"/>
  </si>
  <si>
    <t>Value</t>
    <phoneticPr fontId="6" type="noConversion"/>
  </si>
  <si>
    <t>Acceptance</t>
  </si>
  <si>
    <t>Total KPI Count</t>
    <phoneticPr fontId="6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</si>
  <si>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</si>
  <si>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</si>
  <si>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</si>
  <si>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</si>
  <si>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</si>
  <si>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</si>
  <si>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8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</si>
  <si>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</si>
  <si>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</si>
  <si>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</si>
  <si>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</si>
  <si>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</si>
  <si>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</si>
  <si>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</si>
  <si>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8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</si>
  <si>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</si>
  <si>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</si>
  <si>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</si>
  <si>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</si>
  <si>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</si>
  <si>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</si>
  <si>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</si>
  <si>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</si>
  <si>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</si>
  <si>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</si>
  <si>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</si>
  <si>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</si>
  <si>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</si>
  <si>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</si>
  <si>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Nabeul</t>
  </si>
  <si>
    <t>1800 NR - 10 MHz</t>
  </si>
  <si>
    <t>CELL_BW_10M</t>
  </si>
  <si>
    <t>NABEUL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</si>
  <si>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</si>
  <si>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</si>
  <si>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</si>
  <si>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</si>
  <si>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</si>
  <si>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</si>
  <si>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</si>
  <si>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</si>
  <si>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</si>
  <si>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</si>
  <si>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</si>
  <si>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</si>
  <si>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</si>
  <si>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</si>
  <si>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</si>
  <si>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</si>
  <si>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</si>
  <si>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</si>
  <si>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</si>
  <si>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</si>
  <si>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</si>
  <si>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</si>
  <si>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</si>
  <si>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</si>
  <si>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</si>
  <si>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</si>
  <si>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</si>
  <si>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</si>
  <si>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</si>
  <si>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</si>
  <si>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</si>
  <si>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</si>
  <si>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</si>
  <si>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</si>
  <si>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</si>
  <si>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</si>
  <si>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</si>
  <si>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</si>
  <si>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</si>
  <si>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</si>
  <si>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</si>
  <si>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</si>
  <si>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</si>
  <si>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</si>
  <si>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</si>
  <si>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</si>
  <si>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</si>
  <si>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</si>
  <si>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</si>
  <si>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</si>
  <si>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</si>
  <si>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36.45160965</t>
  </si>
  <si>
    <t>10.7292309</t>
  </si>
  <si>
    <t>LNA046</t>
  </si>
  <si>
    <t>LNA046X</t>
  </si>
  <si>
    <t>LNA046Y</t>
  </si>
  <si>
    <t>LNA046Z</t>
  </si>
  <si>
    <t>5G_HABIB_THAMEUR</t>
  </si>
  <si>
    <t>HABIB_THAMEUR</t>
  </si>
  <si>
    <t>Site Name:HABIB_THAMEUR</t>
  </si>
  <si>
    <t>Test Date:05/03/2025</t>
  </si>
  <si>
    <t>5G TDD</t>
  </si>
  <si>
    <t xml:space="preserve">Tx power PUSCH plot </t>
  </si>
  <si>
    <t>Beam Index plot DL</t>
  </si>
  <si>
    <t>NA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</si>
</sst>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4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b/>
      <sz val="9"/>
      <name val="Ericsson Hilda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3">
    <xf numFmtId="0" fontId="0" fillId="0" borderId="0">
      <alignment vertical="center"/>
    </xf>
    <xf numFmtId="0" fontId="8" fillId="0" borderId="0"/>
    <xf numFmtId="0" fontId="12" fillId="0" borderId="0">
      <alignment vertical="center"/>
    </xf>
    <xf numFmtId="0" fontId="11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/>
    <xf numFmtId="0" fontId="13" fillId="0" borderId="0"/>
    <xf numFmtId="0" fontId="14" fillId="0" borderId="0">
      <protection locked="0"/>
    </xf>
    <xf numFmtId="9" fontId="13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alignment vertical="center"/>
    </xf>
    <xf numFmtId="0" fontId="13" fillId="0" borderId="0"/>
    <xf numFmtId="0" fontId="10" fillId="0" borderId="0">
      <alignment vertical="center"/>
    </xf>
    <xf numFmtId="0" fontId="11" fillId="0" borderId="0"/>
    <xf numFmtId="0" fontId="35" fillId="0" borderId="0">
      <alignment vertical="center"/>
    </xf>
    <xf numFmtId="165" fontId="8" fillId="0" borderId="0"/>
    <xf numFmtId="165" fontId="36" fillId="0" borderId="0"/>
    <xf numFmtId="165" fontId="13" fillId="0" borderId="0"/>
    <xf numFmtId="165" fontId="8" fillId="0" borderId="0"/>
    <xf numFmtId="166" fontId="8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2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3" fillId="26" borderId="0" applyNumberFormat="0" applyBorder="0" applyAlignment="0" applyProtection="0"/>
    <xf numFmtId="0" fontId="53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46" fillId="32" borderId="0" applyNumberFormat="0" applyBorder="0" applyAlignment="0" applyProtection="0"/>
    <xf numFmtId="0" fontId="49" fillId="33" borderId="20" applyNumberFormat="0" applyAlignment="0" applyProtection="0"/>
    <xf numFmtId="0" fontId="51" fillId="34" borderId="23" applyNumberFormat="0" applyAlignment="0" applyProtection="0"/>
    <xf numFmtId="0" fontId="52" fillId="0" borderId="0" applyNumberFormat="0" applyFill="0" applyBorder="0" applyAlignment="0" applyProtection="0"/>
    <xf numFmtId="0" fontId="45" fillId="35" borderId="0" applyNumberFormat="0" applyBorder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0" fontId="47" fillId="36" borderId="20" applyNumberFormat="0" applyAlignment="0" applyProtection="0"/>
    <xf numFmtId="0" fontId="50" fillId="0" borderId="22" applyNumberFormat="0" applyFill="0" applyAlignment="0" applyProtection="0"/>
    <xf numFmtId="0" fontId="54" fillId="37" borderId="0" applyNumberFormat="0" applyBorder="0" applyAlignment="0" applyProtection="0"/>
    <xf numFmtId="0" fontId="48" fillId="33" borderId="21" applyNumberFormat="0" applyAlignment="0" applyProtection="0"/>
    <xf numFmtId="0" fontId="5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47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54" borderId="0" applyNumberFormat="0" applyBorder="0" applyAlignment="0" applyProtection="0"/>
    <xf numFmtId="0" fontId="57" fillId="39" borderId="0" applyNumberFormat="0" applyBorder="0" applyAlignment="0" applyProtection="0"/>
    <xf numFmtId="0" fontId="58" fillId="40" borderId="0" applyNumberFormat="0" applyBorder="0" applyAlignment="0" applyProtection="0"/>
    <xf numFmtId="0" fontId="59" fillId="55" borderId="24" applyNumberFormat="0" applyAlignment="0" applyProtection="0"/>
    <xf numFmtId="0" fontId="59" fillId="55" borderId="24" applyNumberFormat="0" applyAlignment="0" applyProtection="0"/>
    <xf numFmtId="0" fontId="60" fillId="56" borderId="25" applyNumberFormat="0" applyAlignment="0" applyProtection="0"/>
    <xf numFmtId="0" fontId="61" fillId="0" borderId="26" applyNumberFormat="0" applyFill="0" applyAlignment="0" applyProtection="0"/>
    <xf numFmtId="0" fontId="60" fillId="56" borderId="25" applyNumberFormat="0" applyAlignment="0" applyProtection="0"/>
    <xf numFmtId="0" fontId="62" fillId="0" borderId="0" applyNumberFormat="0" applyFill="0" applyBorder="0" applyAlignment="0" applyProtection="0"/>
    <xf numFmtId="0" fontId="56" fillId="51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54" borderId="0" applyNumberFormat="0" applyBorder="0" applyAlignment="0" applyProtection="0"/>
    <xf numFmtId="0" fontId="63" fillId="43" borderId="24" applyNumberFormat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58" fillId="40" borderId="0" applyNumberFormat="0" applyBorder="0" applyAlignment="0" applyProtection="0"/>
    <xf numFmtId="0" fontId="66" fillId="0" borderId="27" applyNumberFormat="0" applyFill="0" applyAlignment="0" applyProtection="0"/>
    <xf numFmtId="0" fontId="67" fillId="0" borderId="28" applyNumberFormat="0" applyFill="0" applyAlignment="0" applyProtection="0"/>
    <xf numFmtId="0" fontId="62" fillId="0" borderId="29" applyNumberFormat="0" applyFill="0" applyAlignment="0" applyProtection="0"/>
    <xf numFmtId="0" fontId="62" fillId="0" borderId="0" applyNumberFormat="0" applyFill="0" applyBorder="0" applyAlignment="0" applyProtection="0"/>
    <xf numFmtId="0" fontId="57" fillId="39" borderId="0" applyNumberFormat="0" applyBorder="0" applyAlignment="0" applyProtection="0"/>
    <xf numFmtId="0" fontId="63" fillId="43" borderId="24" applyNumberFormat="0" applyAlignment="0" applyProtection="0"/>
    <xf numFmtId="0" fontId="61" fillId="0" borderId="26" applyNumberFormat="0" applyFill="0" applyAlignment="0" applyProtection="0"/>
    <xf numFmtId="0" fontId="68" fillId="57" borderId="0" applyNumberFormat="0" applyBorder="0" applyAlignment="0" applyProtection="0"/>
    <xf numFmtId="0" fontId="64" fillId="0" borderId="0"/>
    <xf numFmtId="0" fontId="69" fillId="0" borderId="0"/>
    <xf numFmtId="0" fontId="64" fillId="0" borderId="0"/>
    <xf numFmtId="0" fontId="64" fillId="0" borderId="0"/>
    <xf numFmtId="0" fontId="69" fillId="0" borderId="0"/>
    <xf numFmtId="0" fontId="13" fillId="0" borderId="0"/>
    <xf numFmtId="0" fontId="64" fillId="0" borderId="0"/>
    <xf numFmtId="0" fontId="64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64" fillId="0" borderId="0"/>
    <xf numFmtId="0" fontId="13" fillId="58" borderId="30" applyNumberFormat="0" applyFont="0" applyAlignment="0" applyProtection="0"/>
    <xf numFmtId="0" fontId="13" fillId="58" borderId="30" applyNumberFormat="0" applyFont="0" applyAlignment="0" applyProtection="0"/>
    <xf numFmtId="0" fontId="13" fillId="58" borderId="30" applyNumberFormat="0" applyFont="0" applyAlignment="0" applyProtection="0"/>
    <xf numFmtId="0" fontId="13" fillId="58" borderId="30" applyNumberFormat="0" applyFont="0" applyAlignment="0" applyProtection="0"/>
    <xf numFmtId="0" fontId="64" fillId="58" borderId="30" applyNumberFormat="0" applyFont="0" applyAlignment="0" applyProtection="0"/>
    <xf numFmtId="0" fontId="64" fillId="58" borderId="30" applyNumberFormat="0" applyFont="0" applyAlignment="0" applyProtection="0"/>
    <xf numFmtId="0" fontId="64" fillId="58" borderId="30" applyNumberFormat="0" applyFont="0" applyAlignment="0" applyProtection="0"/>
    <xf numFmtId="0" fontId="70" fillId="55" borderId="31" applyNumberFormat="0" applyAlignment="0" applyProtection="0"/>
    <xf numFmtId="9" fontId="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70" fillId="55" borderId="31" applyNumberFormat="0" applyAlignment="0" applyProtection="0"/>
    <xf numFmtId="0" fontId="64" fillId="0" borderId="0"/>
    <xf numFmtId="0" fontId="64" fillId="0" borderId="0"/>
    <xf numFmtId="0" fontId="64" fillId="0" borderId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67" fillId="0" borderId="28" applyNumberFormat="0" applyFill="0" applyAlignment="0" applyProtection="0"/>
    <xf numFmtId="0" fontId="62" fillId="0" borderId="29" applyNumberFormat="0" applyFill="0" applyAlignment="0" applyProtection="0"/>
    <xf numFmtId="0" fontId="73" fillId="0" borderId="32" applyNumberFormat="0" applyFill="0" applyAlignment="0" applyProtection="0"/>
    <xf numFmtId="0" fontId="71" fillId="0" borderId="0" applyNumberFormat="0" applyFill="0" applyBorder="0" applyAlignment="0" applyProtection="0"/>
  </cellStyleXfs>
  <cellXfs count="82">
    <xf numFmtId="0" fontId="0" fillId="0" borderId="0" xfId="0">
      <alignment vertical="center"/>
    </xf>
    <xf numFmtId="0" fontId="6" fillId="0" borderId="0" xfId="0" applyFont="1">
      <alignment vertical="center"/>
    </xf>
    <xf numFmtId="0" fontId="18" fillId="0" borderId="13" xfId="0" applyFont="1" applyBorder="1">
      <alignment vertical="center"/>
    </xf>
    <xf numFmtId="0" fontId="18" fillId="4" borderId="1" xfId="0" applyFont="1" applyFill="1" applyBorder="1">
      <alignment vertical="center"/>
    </xf>
    <xf numFmtId="0" fontId="20" fillId="3" borderId="1" xfId="0" applyFont="1" applyFill="1" applyBorder="1">
      <alignment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1" fillId="5" borderId="1" xfId="0" applyFont="1" applyFill="1" applyBorder="1" applyAlignment="1">
      <alignment horizontal="center" vertical="center"/>
    </xf>
    <xf numFmtId="9" fontId="21" fillId="5" borderId="1" xfId="0" applyNumberFormat="1" applyFont="1" applyFill="1" applyBorder="1" applyAlignment="1">
      <alignment horizontal="center" vertical="center"/>
    </xf>
    <xf numFmtId="9" fontId="21" fillId="6" borderId="1" xfId="0" applyNumberFormat="1" applyFont="1" applyFill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64" fontId="18" fillId="2" borderId="0" xfId="0" applyNumberFormat="1" applyFont="1" applyFill="1" applyAlignment="1"/>
    <xf numFmtId="0" fontId="18" fillId="0" borderId="0" xfId="0" applyFont="1">
      <alignment vertical="center"/>
    </xf>
    <xf numFmtId="0" fontId="30" fillId="0" borderId="0" xfId="10" applyFont="1"/>
    <xf numFmtId="0" fontId="30" fillId="0" borderId="0" xfId="1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4" fontId="31" fillId="0" borderId="0" xfId="0" applyNumberFormat="1" applyFont="1">
      <alignment vertical="center"/>
    </xf>
    <xf numFmtId="0" fontId="31" fillId="0" borderId="0" xfId="0" applyFont="1">
      <alignment vertical="center"/>
    </xf>
    <xf numFmtId="0" fontId="26" fillId="8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31" fillId="0" borderId="0" xfId="0" applyFont="1" applyAlignment="1"/>
    <xf numFmtId="0" fontId="33" fillId="0" borderId="1" xfId="0" applyFont="1" applyBorder="1" applyAlignment="1"/>
    <xf numFmtId="0" fontId="25" fillId="0" borderId="1" xfId="0" applyFont="1" applyBorder="1" applyAlignment="1"/>
    <xf numFmtId="0" fontId="34" fillId="0" borderId="1" xfId="0" applyFont="1" applyBorder="1" applyAlignment="1"/>
    <xf numFmtId="0" fontId="21" fillId="4" borderId="1" xfId="0" applyFont="1" applyFill="1" applyBorder="1" applyAlignment="1">
      <alignment horizontal="left" vertical="center"/>
    </xf>
    <xf numFmtId="0" fontId="21" fillId="4" borderId="1" xfId="0" applyFont="1" applyFill="1" applyBorder="1">
      <alignment vertical="center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9" fontId="37" fillId="2" borderId="1" xfId="27" applyNumberFormat="1" applyFont="1" applyFill="1" applyBorder="1" applyAlignment="1">
      <alignment horizontal="center"/>
    </xf>
    <xf numFmtId="0" fontId="39" fillId="4" borderId="1" xfId="0" applyFont="1" applyFill="1" applyBorder="1" applyAlignment="1">
      <alignment horizontal="left" vertical="center"/>
    </xf>
    <xf numFmtId="2" fontId="40" fillId="5" borderId="1" xfId="0" applyNumberFormat="1" applyFont="1" applyFill="1" applyBorder="1" applyAlignment="1">
      <alignment horizontal="center" vertical="center"/>
    </xf>
    <xf numFmtId="0" fontId="21" fillId="13" borderId="1" xfId="0" applyFont="1" applyFill="1" applyBorder="1">
      <alignment vertical="center"/>
    </xf>
    <xf numFmtId="0" fontId="21" fillId="13" borderId="3" xfId="0" applyFont="1" applyFill="1" applyBorder="1">
      <alignment vertical="center"/>
    </xf>
    <xf numFmtId="0" fontId="41" fillId="0" borderId="1" xfId="0" applyFont="1" applyBorder="1" applyAlignment="1"/>
    <xf numFmtId="0" fontId="2" fillId="0" borderId="0" xfId="31"/>
    <xf numFmtId="2" fontId="40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/>
    <xf numFmtId="0" fontId="20" fillId="3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2" fontId="21" fillId="5" borderId="3" xfId="0" quotePrefix="1" applyNumberFormat="1" applyFont="1" applyFill="1" applyBorder="1" applyAlignment="1">
      <alignment horizontal="center" vertical="center"/>
    </xf>
    <xf numFmtId="2" fontId="21" fillId="5" borderId="4" xfId="0" quotePrefix="1" applyNumberFormat="1" applyFont="1" applyFill="1" applyBorder="1" applyAlignment="1">
      <alignment horizontal="center" vertical="center"/>
    </xf>
    <xf numFmtId="1" fontId="21" fillId="5" borderId="3" xfId="0" quotePrefix="1" applyNumberFormat="1" applyFont="1" applyFill="1" applyBorder="1" applyAlignment="1">
      <alignment horizontal="center" vertical="center"/>
    </xf>
    <xf numFmtId="1" fontId="21" fillId="5" borderId="4" xfId="0" quotePrefix="1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0" fontId="21" fillId="7" borderId="1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29" fillId="0" borderId="1" xfId="10" applyFont="1" applyBorder="1" applyAlignment="1">
      <alignment horizontal="center" vertical="center" wrapText="1"/>
    </xf>
    <xf numFmtId="0" fontId="17" fillId="12" borderId="1" xfId="10" applyFont="1" applyFill="1" applyBorder="1" applyAlignment="1">
      <alignment horizontal="center" vertical="center" wrapText="1"/>
    </xf>
    <xf numFmtId="0" fontId="28" fillId="0" borderId="9" xfId="10" applyFont="1" applyBorder="1" applyAlignment="1">
      <alignment horizontal="center" vertical="center" wrapText="1"/>
    </xf>
    <xf numFmtId="0" fontId="29" fillId="0" borderId="10" xfId="10" applyFont="1" applyBorder="1" applyAlignment="1">
      <alignment horizontal="center" vertical="center" wrapText="1"/>
    </xf>
    <xf numFmtId="0" fontId="29" fillId="0" borderId="11" xfId="10" applyFont="1" applyBorder="1" applyAlignment="1">
      <alignment horizontal="center" vertical="center" wrapText="1"/>
    </xf>
    <xf numFmtId="0" fontId="29" fillId="0" borderId="2" xfId="10" applyFont="1" applyBorder="1" applyAlignment="1">
      <alignment horizontal="center" vertical="center" wrapText="1"/>
    </xf>
    <xf numFmtId="0" fontId="29" fillId="0" borderId="0" xfId="10" applyFont="1" applyAlignment="1">
      <alignment horizontal="center" vertical="center" wrapText="1"/>
    </xf>
    <xf numFmtId="0" fontId="29" fillId="0" borderId="7" xfId="10" applyFont="1" applyBorder="1" applyAlignment="1">
      <alignment horizontal="center" vertical="center" wrapText="1"/>
    </xf>
    <xf numFmtId="0" fontId="29" fillId="0" borderId="12" xfId="10" applyFont="1" applyBorder="1" applyAlignment="1">
      <alignment horizontal="center" vertical="center" wrapText="1"/>
    </xf>
    <xf numFmtId="0" fontId="29" fillId="0" borderId="6" xfId="10" applyFont="1" applyBorder="1" applyAlignment="1">
      <alignment horizontal="center" vertical="center" wrapText="1"/>
    </xf>
    <xf numFmtId="0" fontId="29" fillId="0" borderId="8" xfId="10" applyFont="1" applyBorder="1" applyAlignment="1">
      <alignment horizontal="center" vertical="center" wrapText="1"/>
    </xf>
    <xf numFmtId="0" fontId="26" fillId="12" borderId="14" xfId="31" applyFont="1" applyFill="1" applyBorder="1" applyAlignment="1">
      <alignment horizontal="center"/>
    </xf>
    <xf numFmtId="0" fontId="26" fillId="12" borderId="15" xfId="31" applyFont="1" applyFill="1" applyBorder="1" applyAlignment="1">
      <alignment horizontal="center"/>
    </xf>
    <xf numFmtId="0" fontId="26" fillId="12" borderId="16" xfId="31" applyFont="1" applyFill="1" applyBorder="1" applyAlignment="1">
      <alignment horizontal="center"/>
    </xf>
    <xf numFmtId="2" fontId="40" fillId="0" borderId="1" xfId="0" applyNumberFormat="1" applyFont="1" applyFill="1" applyBorder="1" applyAlignment="1">
      <alignment horizontal="center" vertical="center"/>
    </xf>
  </cellXfs>
  <cellStyles count="243">
    <cellStyle name="20% - Accent1" xfId="32" xr:uid="{67EB5552-4FAD-47BE-B884-B9373A83DB9A}"/>
    <cellStyle name="20% - Accent1 2" xfId="66" xr:uid="{8B45C94F-BEB4-4A0A-9F2E-E1D26ED0AB75}"/>
    <cellStyle name="20% - Accent1 2 2" xfId="67" xr:uid="{724CEDEB-CB9A-47F0-B88C-EE14087DFA02}"/>
    <cellStyle name="20% - Accent1 3" xfId="68" xr:uid="{83EBF1D7-22E4-448E-952E-25CCAEDD2D51}"/>
    <cellStyle name="20% - Accent2" xfId="33" xr:uid="{7C5A41A4-D171-45F3-BDCA-071E866C3636}"/>
    <cellStyle name="20% - Accent2 2" xfId="69" xr:uid="{63E03C54-8A94-47A8-ADB8-0FA019A61CCB}"/>
    <cellStyle name="20% - Accent2 2 2" xfId="70" xr:uid="{C781CF14-7934-434F-87A5-91F2873AF74F}"/>
    <cellStyle name="20% - Accent2 3" xfId="71" xr:uid="{C5C33C9C-AE6F-48A7-B7C9-A545FD55A218}"/>
    <cellStyle name="20% - Accent3" xfId="34" xr:uid="{DDA95EDB-527A-4163-B33C-1AD0B5B7F01D}"/>
    <cellStyle name="20% - Accent3 2" xfId="72" xr:uid="{04BDE3C8-146D-4410-B881-4AADCA29F40A}"/>
    <cellStyle name="20% - Accent3 2 2" xfId="73" xr:uid="{0DDD9B24-D784-4AF7-9689-3709190D3836}"/>
    <cellStyle name="20% - Accent3 3" xfId="74" xr:uid="{AEDD4739-8039-4629-B743-D9AA472873CC}"/>
    <cellStyle name="20% - Accent4" xfId="35" xr:uid="{20B61D60-21AA-489A-A6EB-CC21C9320BCD}"/>
    <cellStyle name="20% - Accent4 2" xfId="75" xr:uid="{5B4CB12A-CCE4-4121-A186-625B793A9273}"/>
    <cellStyle name="20% - Accent4 2 2" xfId="76" xr:uid="{69ADE030-A017-4016-B903-807F0AF7B9EF}"/>
    <cellStyle name="20% - Accent4 3" xfId="77" xr:uid="{8BAF84A2-1075-41BA-B910-E4207BC7F0D3}"/>
    <cellStyle name="20% - Accent5" xfId="36" xr:uid="{BC1621D1-2FB4-4424-A58A-AAE49F81EF1C}"/>
    <cellStyle name="20% - Accent5 2" xfId="78" xr:uid="{D715218F-E1E8-4E3B-9559-17EAE83EE113}"/>
    <cellStyle name="20% - Accent5 2 2" xfId="79" xr:uid="{0329B173-B909-4C52-B89D-D7030E4057D8}"/>
    <cellStyle name="20% - Accent5 3" xfId="80" xr:uid="{FC5942C5-47E8-42FE-A731-81966D62B76A}"/>
    <cellStyle name="20% - Accent6" xfId="37" xr:uid="{AD0FDDC0-E749-4833-9F0A-FE3F66CBDA15}"/>
    <cellStyle name="20% - Accent6 2" xfId="81" xr:uid="{EA97624C-4E54-4700-A170-501F373291DD}"/>
    <cellStyle name="20% - Accent6 2 2" xfId="82" xr:uid="{A19E02F0-2E69-474E-89A4-F1F0F4570930}"/>
    <cellStyle name="20% - Accent6 3" xfId="83" xr:uid="{01B484A9-8B09-4BC2-9DDE-E779C2662EFD}"/>
    <cellStyle name="20% - Énfasis1" xfId="84" xr:uid="{708D144B-D1A7-4BA3-9A4E-1EF69BF8CB3C}"/>
    <cellStyle name="20% - Énfasis1 2" xfId="85" xr:uid="{AEA2B6FD-01F6-46E1-8268-6C6D4C87E8E5}"/>
    <cellStyle name="20% - Énfasis1 2 2" xfId="86" xr:uid="{D5B2D9AE-D80A-415B-BB90-007C584754AD}"/>
    <cellStyle name="20% - Énfasis1 3" xfId="87" xr:uid="{95771A76-628E-4FBF-ADC1-08D226EA6307}"/>
    <cellStyle name="20% - Énfasis2" xfId="88" xr:uid="{8600F1B1-C5A6-4524-836C-C06855F43067}"/>
    <cellStyle name="20% - Énfasis2 2" xfId="89" xr:uid="{A4510CC0-B6B0-4C3D-B6B8-711F63E5B65F}"/>
    <cellStyle name="20% - Énfasis2 2 2" xfId="90" xr:uid="{74C7E548-D1CD-4F1A-9F86-13D13F105FD0}"/>
    <cellStyle name="20% - Énfasis2 3" xfId="91" xr:uid="{4BDE5A1A-F7B5-4787-AD5A-1B253AC15675}"/>
    <cellStyle name="20% - Énfasis3" xfId="92" xr:uid="{8E6C73FF-2889-4E91-AE79-AF270DCF2F9F}"/>
    <cellStyle name="20% - Énfasis3 2" xfId="93" xr:uid="{9D0DA8E7-A70F-424A-8739-417AFDB10BED}"/>
    <cellStyle name="20% - Énfasis3 2 2" xfId="94" xr:uid="{DAA978E9-6ADD-4446-8230-BB8358861849}"/>
    <cellStyle name="20% - Énfasis3 3" xfId="95" xr:uid="{CDB4055C-A4CC-4095-9FF7-F1559CE60F44}"/>
    <cellStyle name="20% - Énfasis4" xfId="96" xr:uid="{095E24C4-CFC5-4D3E-8293-6ED20BFAC78B}"/>
    <cellStyle name="20% - Énfasis4 2" xfId="97" xr:uid="{C139F38C-1A59-4D6D-BB3F-7445F0E8E718}"/>
    <cellStyle name="20% - Énfasis4 2 2" xfId="98" xr:uid="{3334E325-5AF1-4AC5-9AD2-B3CF32E8422A}"/>
    <cellStyle name="20% - Énfasis4 3" xfId="99" xr:uid="{87D0C27A-5FB9-4E5C-9BF2-4B67A90D59C5}"/>
    <cellStyle name="20% - Énfasis5" xfId="100" xr:uid="{20371F13-03E0-43FB-A9A9-7ED1D8BD6131}"/>
    <cellStyle name="20% - Énfasis5 2" xfId="101" xr:uid="{EDE3F94D-2D78-46B4-B0E1-5109E3B5964D}"/>
    <cellStyle name="20% - Énfasis5 2 2" xfId="102" xr:uid="{FAA707F0-3C86-47B3-998C-40B3B4EBD63C}"/>
    <cellStyle name="20% - Énfasis5 3" xfId="103" xr:uid="{6B7881AA-8F9C-4BC7-8F17-A70AEFB285D3}"/>
    <cellStyle name="20% - Énfasis6" xfId="104" xr:uid="{363881F6-10F8-4E3D-B81B-7F3778344988}"/>
    <cellStyle name="20% - Énfasis6 2" xfId="105" xr:uid="{2EEB97C3-C782-4C13-A055-9E2BE517F4DD}"/>
    <cellStyle name="20% - Énfasis6 2 2" xfId="106" xr:uid="{E5C7E9A1-2A66-462D-B4FA-21626A5058C2}"/>
    <cellStyle name="20% - Énfasis6 3" xfId="107" xr:uid="{A17FD005-5E83-4DD1-A739-5AED72C3BF77}"/>
    <cellStyle name="40% - Accent1" xfId="38" xr:uid="{8C4BCAA2-7176-4D2B-B948-131BA5B73F77}"/>
    <cellStyle name="40% - Accent1 2" xfId="108" xr:uid="{0394CBB2-69CF-46B0-9F01-EAE65AC3B4EC}"/>
    <cellStyle name="40% - Accent1 2 2" xfId="109" xr:uid="{9D58BD54-0A70-4A7F-BCFF-E34B0CCEFAF4}"/>
    <cellStyle name="40% - Accent1 3" xfId="110" xr:uid="{17EE14EA-CC2C-47A5-B7C9-648D606EF7F1}"/>
    <cellStyle name="40% - Accent2" xfId="39" xr:uid="{DE0F5EA0-CB59-4BFE-B3C7-BAB941CC9707}"/>
    <cellStyle name="40% - Accent2 2" xfId="111" xr:uid="{89A41776-67F1-4B83-B172-1E92855CC2BD}"/>
    <cellStyle name="40% - Accent2 2 2" xfId="112" xr:uid="{AD0D1D84-38F8-4F79-B2D4-ACAB4A0EDB51}"/>
    <cellStyle name="40% - Accent2 3" xfId="113" xr:uid="{F2EA171F-C868-404D-8181-CC20CDFA2E41}"/>
    <cellStyle name="40% - Accent3" xfId="40" xr:uid="{5939077F-B9CC-47AE-8B41-0FC6E9D65AC2}"/>
    <cellStyle name="40% - Accent3 2" xfId="114" xr:uid="{CBD88B70-BF9E-42B1-9108-0A736517D4A2}"/>
    <cellStyle name="40% - Accent3 2 2" xfId="115" xr:uid="{C078F97E-E099-4C22-A654-DDE5AEF1022D}"/>
    <cellStyle name="40% - Accent3 3" xfId="116" xr:uid="{C3563411-503D-49C8-9C5B-15780B067137}"/>
    <cellStyle name="40% - Accent4" xfId="41" xr:uid="{6D880308-BEDD-4AC5-AE35-94B9E8BACBA1}"/>
    <cellStyle name="40% - Accent4 2" xfId="117" xr:uid="{8A2B9B60-46C9-47EE-B41F-D4B527923CB9}"/>
    <cellStyle name="40% - Accent4 2 2" xfId="118" xr:uid="{AFB174D8-1854-4707-B5F7-679502654BA3}"/>
    <cellStyle name="40% - Accent4 3" xfId="119" xr:uid="{294E2C5A-D44C-491F-85D4-14AF64887F7C}"/>
    <cellStyle name="40% - Accent5" xfId="42" xr:uid="{422CB6FE-AEFA-4523-8728-5D102247FF4B}"/>
    <cellStyle name="40% - Accent5 2" xfId="120" xr:uid="{E0A88611-0F10-440E-8A76-D17F49322843}"/>
    <cellStyle name="40% - Accent5 2 2" xfId="121" xr:uid="{D80E7C57-27FC-4FF4-82C1-2169C7EFD77E}"/>
    <cellStyle name="40% - Accent5 3" xfId="122" xr:uid="{BE7C3EB4-CCEC-4E08-BABC-DADD6AC204D6}"/>
    <cellStyle name="40% - Accent6" xfId="43" xr:uid="{C9E92C08-9D19-4393-A61D-2BB4B5944B66}"/>
    <cellStyle name="40% - Accent6 2" xfId="123" xr:uid="{4E7EFD6B-4A47-41BC-B09E-2723C93E7B5B}"/>
    <cellStyle name="40% - Accent6 2 2" xfId="124" xr:uid="{2EE15F19-756B-42F2-A282-6966B21C29E6}"/>
    <cellStyle name="40% - Accent6 3" xfId="125" xr:uid="{B6A6A4AD-48E7-4635-8301-BF66435902A3}"/>
    <cellStyle name="40% - Énfasis1" xfId="126" xr:uid="{3346A068-14C8-4088-9F69-935297BEE92A}"/>
    <cellStyle name="40% - Énfasis1 2" xfId="127" xr:uid="{4BE0AC45-F98A-4BD8-AE46-1422F20D7780}"/>
    <cellStyle name="40% - Énfasis1 2 2" xfId="128" xr:uid="{E833C16E-DEC8-4AD7-A315-D74217930F49}"/>
    <cellStyle name="40% - Énfasis1 3" xfId="129" xr:uid="{897F2BDB-C478-4AB7-BF68-C9BB104D0140}"/>
    <cellStyle name="40% - Énfasis2" xfId="130" xr:uid="{C545067C-DD7F-42E1-B7EA-74365768FD29}"/>
    <cellStyle name="40% - Énfasis2 2" xfId="131" xr:uid="{62F08578-F9CD-4B37-9785-1AB2AAF43E2D}"/>
    <cellStyle name="40% - Énfasis2 2 2" xfId="132" xr:uid="{A854A6ED-C166-48F3-AB11-7C65E1FE5975}"/>
    <cellStyle name="40% - Énfasis2 3" xfId="133" xr:uid="{9F828B08-73F7-4FC5-8ACC-2BF4CAAE5E83}"/>
    <cellStyle name="40% - Énfasis3" xfId="134" xr:uid="{BFE8DD7B-AAE8-4CE8-847F-44262A9B5AFA}"/>
    <cellStyle name="40% - Énfasis3 2" xfId="135" xr:uid="{4803FB93-1DD7-4C79-9882-54585DC017DA}"/>
    <cellStyle name="40% - Énfasis3 2 2" xfId="136" xr:uid="{7DEA5F87-D64A-429C-B084-A4BA6719DD21}"/>
    <cellStyle name="40% - Énfasis3 3" xfId="137" xr:uid="{9220415E-9581-4C49-BC69-4DD4C9816783}"/>
    <cellStyle name="40% - Énfasis4" xfId="138" xr:uid="{822D85D5-9927-4865-8C6F-1092D4B9408F}"/>
    <cellStyle name="40% - Énfasis4 2" xfId="139" xr:uid="{E8AE29C6-6982-4A8C-B3F8-E3A98916CFC6}"/>
    <cellStyle name="40% - Énfasis4 2 2" xfId="140" xr:uid="{24C3391D-626E-4F2E-A772-B288E39E94F0}"/>
    <cellStyle name="40% - Énfasis4 3" xfId="141" xr:uid="{577592D6-959B-41A2-90CC-C046CDA043AE}"/>
    <cellStyle name="40% - Énfasis5" xfId="142" xr:uid="{1C9BADBD-7F53-4695-8010-4A54A6806D0E}"/>
    <cellStyle name="40% - Énfasis5 2" xfId="143" xr:uid="{8A8241CF-D5B8-48A6-B272-1B83A69CEEFF}"/>
    <cellStyle name="40% - Énfasis5 2 2" xfId="144" xr:uid="{EE201AF5-83AD-4A09-891F-F85F58619B03}"/>
    <cellStyle name="40% - Énfasis5 3" xfId="145" xr:uid="{E13444B7-047A-4A72-B921-3DB6219835ED}"/>
    <cellStyle name="40% - Énfasis6" xfId="146" xr:uid="{A0E4CBB0-A46A-4AF8-B439-7D8D4DF7FB1E}"/>
    <cellStyle name="40% - Énfasis6 2" xfId="147" xr:uid="{56A4D8B6-B263-450A-9E44-FA2F5EDEEEE3}"/>
    <cellStyle name="40% - Énfasis6 2 2" xfId="148" xr:uid="{183E2F09-4C70-44DB-AB27-6C0B4C9C73B7}"/>
    <cellStyle name="40% - Énfasis6 3" xfId="149" xr:uid="{90C5F7BA-2AD4-470D-BC8F-4CA8A081A85F}"/>
    <cellStyle name="60% - Accent1" xfId="44" xr:uid="{90B73439-AC65-455A-8E12-8F9CE51456E8}"/>
    <cellStyle name="60% - Accent1 2" xfId="150" xr:uid="{E6A98480-23FB-46F6-B403-CD7FAD6F3141}"/>
    <cellStyle name="60% - Accent2" xfId="45" xr:uid="{9717B20B-C048-4EA0-8588-2B2B1A51269C}"/>
    <cellStyle name="60% - Accent2 2" xfId="151" xr:uid="{26DA4CCF-468B-47DA-87A5-A47B5E793899}"/>
    <cellStyle name="60% - Accent3" xfId="46" xr:uid="{D64DB615-B45D-4A63-9B3A-B6CFCFED2F5C}"/>
    <cellStyle name="60% - Accent3 2" xfId="152" xr:uid="{49F6AB28-734A-4B0C-ABAE-0C7ED0058720}"/>
    <cellStyle name="60% - Accent4" xfId="47" xr:uid="{E2461279-1484-409C-B8E0-065523EF66B8}"/>
    <cellStyle name="60% - Accent4 2" xfId="153" xr:uid="{775ED8EF-F569-4DF5-A788-D4A2DB16C58D}"/>
    <cellStyle name="60% - Accent5" xfId="48" xr:uid="{3CBBA6DF-A8D8-4B85-B649-329244133879}"/>
    <cellStyle name="60% - Accent5 2" xfId="154" xr:uid="{90BC6DFE-97F9-4938-A628-F12438D5DD8D}"/>
    <cellStyle name="60% - Accent6" xfId="49" xr:uid="{E70F5166-DA84-4DC1-B92F-EBCCBF4B1F0A}"/>
    <cellStyle name="60% - Accent6 2" xfId="155" xr:uid="{9A5A5ED8-FF44-4CA6-97A5-7C3D9B89088E}"/>
    <cellStyle name="60% - Énfasis1" xfId="156" xr:uid="{E4E11030-EDC8-4C83-A95B-C752E06BE5A0}"/>
    <cellStyle name="60% - Énfasis2" xfId="157" xr:uid="{66AD03DB-4AE8-4223-959E-C1C4D339858A}"/>
    <cellStyle name="60% - Énfasis3" xfId="158" xr:uid="{54C03670-6EDC-4DAC-A2E9-5937AAB74C46}"/>
    <cellStyle name="60% - Énfasis4" xfId="159" xr:uid="{36E5586A-0151-4717-8196-5350AFE07A5F}"/>
    <cellStyle name="60% - Énfasis5" xfId="160" xr:uid="{BC3C1CD4-526B-47EE-82A2-3458A4D4BFE8}"/>
    <cellStyle name="60% - Énfasis6" xfId="161" xr:uid="{F0D65082-51CA-494E-88DB-CD433165FCDA}"/>
    <cellStyle name="Accent1 2" xfId="162" xr:uid="{DD3D374B-5268-472F-A8C3-9FACF04F0D64}"/>
    <cellStyle name="Accent2 2" xfId="163" xr:uid="{7D058394-7C72-4C0C-A469-0968366A353A}"/>
    <cellStyle name="Accent3 2" xfId="164" xr:uid="{64977827-38C5-4BBB-AE4C-5FD472FC5558}"/>
    <cellStyle name="Accent4 2" xfId="165" xr:uid="{8E2C9188-D0E8-4B8C-9383-C0DB969E9B63}"/>
    <cellStyle name="Accent5 2" xfId="166" xr:uid="{9877B1FD-BF6F-4848-900B-CA01C2B4EDBC}"/>
    <cellStyle name="Accent6 2" xfId="167" xr:uid="{39E93FCA-81D5-42B6-8299-4A62A3BE3CDB}"/>
    <cellStyle name="Bad" xfId="50" xr:uid="{AFD3A67F-EDE2-4204-A820-9B6E18A3186C}"/>
    <cellStyle name="Bad 2" xfId="168" xr:uid="{19A97FA5-3E1F-42E6-AFEC-76DCE0322508}"/>
    <cellStyle name="Buena" xfId="169" xr:uid="{49BD2B13-ACA1-47F3-AAF7-A74843511356}"/>
    <cellStyle name="Calculation" xfId="51" xr:uid="{DB65145B-B528-4EBF-8E24-EC6177209D1B}"/>
    <cellStyle name="Calculation 2" xfId="170" xr:uid="{401AA715-6FB7-442B-B297-4227F011AC7B}"/>
    <cellStyle name="Cálculo" xfId="171" xr:uid="{B6142ED2-13DD-44A5-A139-E2286712C92E}"/>
    <cellStyle name="Celda de comprobación" xfId="172" xr:uid="{867E9454-7864-42F4-8A7D-57CD23FC7E80}"/>
    <cellStyle name="Celda vinculada" xfId="173" xr:uid="{BC8D5BBF-56B6-4ECA-970D-07429B480126}"/>
    <cellStyle name="Check Cell" xfId="52" xr:uid="{55638641-0600-4605-902E-5A1F27AE41BF}"/>
    <cellStyle name="Check Cell 2" xfId="174" xr:uid="{CD59DF8B-F480-468B-9976-E92BA8096CC9}"/>
    <cellStyle name="Encabezado 4" xfId="175" xr:uid="{8AC28C09-E939-49A1-B513-C6576AD9663B}"/>
    <cellStyle name="Énfasis1" xfId="176" xr:uid="{F70F4C95-916D-4114-989C-AFCE29C095F3}"/>
    <cellStyle name="Énfasis2" xfId="177" xr:uid="{F2E149F8-4F40-4D03-A005-9180CBB71291}"/>
    <cellStyle name="Énfasis3" xfId="178" xr:uid="{6DBA70B1-295A-4CF3-8390-FCA294CC6E6B}"/>
    <cellStyle name="Énfasis4" xfId="179" xr:uid="{7CE705FF-A1A2-4DDD-946C-9584C6C9A13C}"/>
    <cellStyle name="Énfasis5" xfId="180" xr:uid="{AD991E2D-C87D-4D82-8C72-0C1A203D5E83}"/>
    <cellStyle name="Énfasis6" xfId="181" xr:uid="{D108D5F0-D771-4C45-89C9-150194555C1C}"/>
    <cellStyle name="Entrada" xfId="182" xr:uid="{8A33838A-446D-4FD8-9389-95627D2D532D}"/>
    <cellStyle name="Estilo 1" xfId="183" xr:uid="{24F346A5-9220-43B4-B05C-1942BAC47A63}"/>
    <cellStyle name="Estilo 1 2" xfId="184" xr:uid="{856DF1CD-B740-4DAD-8E2C-B4DFCC260EF0}"/>
    <cellStyle name="Estilo 1 2 2" xfId="185" xr:uid="{5EA406C8-3362-4D02-88AD-937F55D9B8E7}"/>
    <cellStyle name="Estilo 1 2 2 2" xfId="186" xr:uid="{733EC43E-9EAA-4937-B5FE-5461D658526B}"/>
    <cellStyle name="Estilo 1 2 2 2 2" xfId="187" xr:uid="{46AB8EF3-E681-4768-8F64-5E7B11D8227D}"/>
    <cellStyle name="Estilo 1 2 3" xfId="188" xr:uid="{7C490193-1D17-4E5A-902F-F73200078956}"/>
    <cellStyle name="Estilo 1 2 3 2" xfId="189" xr:uid="{38E6E18E-0AA5-49CA-9178-A971054B5419}"/>
    <cellStyle name="Estilo 1 3" xfId="190" xr:uid="{1BB5EE15-FB1E-4AA4-9F74-024F30BFAEFF}"/>
    <cellStyle name="Estilo 1 3 2" xfId="191" xr:uid="{F96521B1-94CC-4FD0-95A1-BF51C68C522D}"/>
    <cellStyle name="Estilo 1 3 2 2" xfId="192" xr:uid="{19C1BE04-85D4-4641-B73D-976F619CB804}"/>
    <cellStyle name="Estilo 1 4" xfId="193" xr:uid="{F67B1AD2-C84F-441E-A508-E8F78E3BA10E}"/>
    <cellStyle name="Estilo 1 4 2" xfId="194" xr:uid="{D1035A26-AABA-4729-9188-AC44086A9463}"/>
    <cellStyle name="Explanatory Text" xfId="53" xr:uid="{C719BBB8-D179-4FC1-9EAA-A633154C7F06}"/>
    <cellStyle name="Explanatory Text 2" xfId="195" xr:uid="{E8A2568B-DFE6-42E6-B033-AA0B874441E6}"/>
    <cellStyle name="Good" xfId="54" xr:uid="{ED1261D5-E59C-4484-AD08-08FBB1A45D8E}"/>
    <cellStyle name="Good 2" xfId="196" xr:uid="{C1226CE7-8360-4496-8231-0AF5FDB9A7C1}"/>
    <cellStyle name="Heading 1" xfId="55" xr:uid="{71243050-ABA8-4BF0-BF64-E130A986F964}"/>
    <cellStyle name="Heading 1 2" xfId="197" xr:uid="{DF92FE71-1490-4B25-820B-C167AA2C6E8F}"/>
    <cellStyle name="Heading 2" xfId="56" xr:uid="{ACAEF287-7D03-4014-82FC-2622A1260EE3}"/>
    <cellStyle name="Heading 2 2" xfId="198" xr:uid="{39D64FAE-5AA7-44B1-A603-ADD2B54081A3}"/>
    <cellStyle name="Heading 3" xfId="57" xr:uid="{F9A5B33A-E1DC-4B8E-83F0-FBB01F325FAA}"/>
    <cellStyle name="Heading 3 2" xfId="199" xr:uid="{9040D35F-BE74-4040-84F2-A3139C540BF4}"/>
    <cellStyle name="Heading 4" xfId="58" xr:uid="{C644606E-D688-4216-937C-8B54DAFA44B0}"/>
    <cellStyle name="Heading 4 2" xfId="200" xr:uid="{28A8906B-2894-4737-B673-60B31FEF3FEA}"/>
    <cellStyle name="Incorrecto" xfId="201" xr:uid="{BC0DF079-DFBA-433D-AE77-3AFBEB6F440D}"/>
    <cellStyle name="Input" xfId="59" xr:uid="{B725E383-FE8C-45AD-94BC-716ECEC94961}"/>
    <cellStyle name="Input 2" xfId="202" xr:uid="{F7F9CB8F-AAF9-456A-827D-D4136FF7582F}"/>
    <cellStyle name="Linked Cell" xfId="60" xr:uid="{EAD830E9-E429-425A-A35A-F706D886443E}"/>
    <cellStyle name="Linked Cell 2" xfId="203" xr:uid="{40DE5518-0EBE-476A-AF6F-F4F4DC39217B}"/>
    <cellStyle name="Neutral" xfId="61" xr:uid="{3A23129A-F204-45B2-A074-37912960E0B9}"/>
    <cellStyle name="Neutral 2" xfId="204" xr:uid="{355F0468-012C-4A31-9FF1-0F094B725547}"/>
    <cellStyle name="Normal" xfId="0" builtinId="0"/>
    <cellStyle name="Normal 10" xfId="65" xr:uid="{129A985F-D91E-4EA0-8895-C9056456BF46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206" xr:uid="{AB0DAB2E-241B-44F7-A970-3C04375B969A}"/>
    <cellStyle name="Normal 2 3" xfId="24" xr:uid="{00000000-0005-0000-0000-000006000000}"/>
    <cellStyle name="Normal 2 3 2" xfId="208" xr:uid="{2366159A-843F-4F2C-AD2F-D56707D74FBF}"/>
    <cellStyle name="Normal 2 3 3" xfId="207" xr:uid="{F2119292-242E-47A7-BF91-93C19E948049}"/>
    <cellStyle name="Normal 2 4" xfId="205" xr:uid="{308D1BBF-6F50-4EF4-9555-F17421902C4A}"/>
    <cellStyle name="Normal 2 9 2" xfId="25" xr:uid="{00000000-0005-0000-0000-000007000000}"/>
    <cellStyle name="Normal 3" xfId="3" xr:uid="{00000000-0005-0000-0000-000008000000}"/>
    <cellStyle name="Normal 3 2" xfId="210" xr:uid="{EF257B98-151D-442E-8D54-510C994AEB7D}"/>
    <cellStyle name="Normal 3 3" xfId="209" xr:uid="{785BFD74-7C6D-44FF-8E1B-21912CB2188C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213" xr:uid="{0DF461F4-5FC2-4540-B43B-CD0C9291869D}"/>
    <cellStyle name="Normal 4 2 3" xfId="212" xr:uid="{E0902EBD-419A-43B0-A352-5D5B176C8483}"/>
    <cellStyle name="Normal 4 3" xfId="27" xr:uid="{00000000-0005-0000-0000-00000C000000}"/>
    <cellStyle name="Normal 4 4" xfId="211" xr:uid="{6F495E05-BFAA-488C-B088-C7400C534323}"/>
    <cellStyle name="Normal 5" xfId="18" xr:uid="{00000000-0005-0000-0000-00000D000000}"/>
    <cellStyle name="Normal 5 2" xfId="20" xr:uid="{00000000-0005-0000-0000-00000E000000}"/>
    <cellStyle name="Normal 5 3" xfId="214" xr:uid="{9DB07825-A957-451C-AD9D-F6BF9B85406D}"/>
    <cellStyle name="Normal 6" xfId="21" xr:uid="{00000000-0005-0000-0000-00000F000000}"/>
    <cellStyle name="Normal 6 2" xfId="215" xr:uid="{81BD49E4-03E8-402A-B15C-30F0864CE7D3}"/>
    <cellStyle name="Normal 7" xfId="22" xr:uid="{00000000-0005-0000-0000-000010000000}"/>
    <cellStyle name="Normal 7 2" xfId="217" xr:uid="{ACA013E8-86B0-4E5B-8828-97AAAB0BD3ED}"/>
    <cellStyle name="Normal 7 3" xfId="216" xr:uid="{A83F40D2-BFB9-41D5-91C0-ED2A35351C08}"/>
    <cellStyle name="Normal 8" xfId="30" xr:uid="{887F0965-6342-46C6-9A37-61B79A84CBC7}"/>
    <cellStyle name="Normal 9" xfId="31" xr:uid="{462C1C91-C50E-40CE-9EA9-FD7B2DEE1232}"/>
    <cellStyle name="Notas" xfId="218" xr:uid="{10516AEC-9709-4325-BCDD-A8C01949D070}"/>
    <cellStyle name="Notas 2" xfId="219" xr:uid="{469C6891-4158-41D9-83A1-1AC494C6D9C4}"/>
    <cellStyle name="Notas 2 2" xfId="220" xr:uid="{2D66ECE0-A666-4F9E-9E81-A4E493C51464}"/>
    <cellStyle name="Notas 3" xfId="221" xr:uid="{90EE2EF0-B08F-4C30-86B7-4A14B05E919C}"/>
    <cellStyle name="Note 2" xfId="222" xr:uid="{0BC1F89E-8A5B-4FE4-824D-BA2E17C959E0}"/>
    <cellStyle name="Note 2 2" xfId="223" xr:uid="{5280C6CF-115B-4A0B-A3C8-EA7CDA9339E7}"/>
    <cellStyle name="Note 2 2 2" xfId="224" xr:uid="{36974D54-9FAD-4434-9F9D-736EDDD76781}"/>
    <cellStyle name="Output" xfId="62" xr:uid="{658DA1EA-233C-4DC4-86E9-D57853D05EE0}"/>
    <cellStyle name="Output 2" xfId="225" xr:uid="{E67BB02D-0C4C-40DC-9835-3E63B1C3F32A}"/>
    <cellStyle name="Percent 2" xfId="13" xr:uid="{00000000-0005-0000-0000-000011000000}"/>
    <cellStyle name="Percent 2 2" xfId="228" xr:uid="{ADAAE9E0-7BB5-4328-A89A-2673B293B6F3}"/>
    <cellStyle name="Percent 2 2 2" xfId="229" xr:uid="{1B2C0FD3-6B17-415D-A56D-D185B9793AB1}"/>
    <cellStyle name="Percent 2 3" xfId="227" xr:uid="{3CE5E567-ADB3-49D7-BA34-1CA8309E4324}"/>
    <cellStyle name="Pourcentage 2" xfId="226" xr:uid="{A67B1D86-F97C-464E-8F70-BDE575C0B8F1}"/>
    <cellStyle name="Salida" xfId="230" xr:uid="{B947F7E9-E817-40B5-A7CD-A2118495CD99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32" xr:uid="{98764112-7D19-4992-B264-E26CC14B4403}"/>
    <cellStyle name="Style 1 2 2" xfId="233" xr:uid="{DDDFE8FE-436D-4935-8035-935083379F77}"/>
    <cellStyle name="Style 1 3" xfId="231" xr:uid="{1191D4C9-BCF8-43F6-8B8E-1626664936C3}"/>
    <cellStyle name="Texto de advertencia" xfId="234" xr:uid="{D7642A05-BDE9-4ADD-BF3A-4AAAF6F133E9}"/>
    <cellStyle name="Texto explicativo" xfId="235" xr:uid="{46984FEA-B683-4A05-8BBE-51F9F932B7F9}"/>
    <cellStyle name="Title" xfId="63" xr:uid="{B07A1C30-C15D-4A41-B9EA-AAF8A5224E1B}"/>
    <cellStyle name="Title 2" xfId="236" xr:uid="{D1B293F5-ABB3-4F8D-A0EB-2EE50C308021}"/>
    <cellStyle name="Título" xfId="237" xr:uid="{BB9A734C-DCF1-44D6-AF64-D695F25521E3}"/>
    <cellStyle name="Título 1" xfId="238" xr:uid="{C472E3A7-9044-4E3A-B3ED-C025B3BD5A17}"/>
    <cellStyle name="Título 2" xfId="239" xr:uid="{A6FEBBB6-4F61-4F11-9EAB-87C87F6B98C7}"/>
    <cellStyle name="Título 3" xfId="240" xr:uid="{11472A16-7A8F-4317-A1E3-3D712B972B16}"/>
    <cellStyle name="Total 2" xfId="241" xr:uid="{E32FAB14-D65C-4639-87F3-45B5BF863F70}"/>
    <cellStyle name="Warning Text" xfId="64" xr:uid="{C9ED27AA-74E0-495D-AED3-D3DC596B2FD7}"/>
    <cellStyle name="Warning Text 2" xfId="242" xr:uid="{FFCCC3D5-A3EF-4923-93DF-09E7D17A8ACE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BD31D143-11F8-4D4B-9A35-8D985E774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6879CD4F-8675-41CF-95CF-A3F00841D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6275" y="3619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BA96401F-9AC8-40F1-BA29-6BFB06171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92550" y="3619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91C59251-AF6D-4B2D-BB8D-06A6A875B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A5FE6A32-7195-4E59-B85C-DDAD0263B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96275" y="506730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931C1A06-08DF-441E-B693-07DDF8EBE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12548117-B5CB-4FA4-B595-BBE44170C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92550" y="97726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37</xdr:col>
      <xdr:colOff>0</xdr:colOff>
      <xdr:row>52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5A412AF5-61E0-468F-954E-823899721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592550" y="524827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E183A82C-D130-456D-9237-194C7B873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96275" y="97726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24</xdr:col>
      <xdr:colOff>0</xdr:colOff>
      <xdr:row>102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72EFF4E-F26C-4CEE-92FF-5966E1ED0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96275" y="1429702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79</xdr:row>
      <xdr:rowOff>0</xdr:rowOff>
    </xdr:from>
    <xdr:to>
      <xdr:col>37</xdr:col>
      <xdr:colOff>0</xdr:colOff>
      <xdr:row>102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50D01A11-92FE-4B2F-8154-5999C0359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592550" y="1429702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11</xdr:col>
      <xdr:colOff>0</xdr:colOff>
      <xdr:row>103</xdr:row>
      <xdr:rowOff>48846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E53A3C1-C1BB-4318-BEDB-6430F89DE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297025"/>
          <a:ext cx="7019925" cy="4389071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3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G16" sqref="G16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625" style="23" bestFit="1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1" customFormat="1" ht="40.5" customHeight="1">
      <c r="A1" s="29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55</v>
      </c>
      <c r="N1" s="15" t="s">
        <v>56</v>
      </c>
      <c r="O1" s="16" t="s">
        <v>57</v>
      </c>
      <c r="P1" s="30" t="s">
        <v>58</v>
      </c>
      <c r="Q1" s="15" t="s">
        <v>42</v>
      </c>
      <c r="R1" s="15" t="s">
        <v>59</v>
      </c>
      <c r="S1" s="15" t="s">
        <v>60</v>
      </c>
      <c r="T1" s="17" t="s">
        <v>61</v>
      </c>
      <c r="U1" s="15" t="s">
        <v>62</v>
      </c>
      <c r="V1" s="15" t="s">
        <v>63</v>
      </c>
      <c r="W1" s="15" t="s">
        <v>64</v>
      </c>
      <c r="X1" s="15" t="s">
        <v>65</v>
      </c>
      <c r="Y1" s="15" t="s">
        <v>66</v>
      </c>
      <c r="Z1" s="15" t="s">
        <v>67</v>
      </c>
      <c r="AA1" s="15" t="s">
        <v>68</v>
      </c>
      <c r="AB1" s="15" t="s">
        <v>69</v>
      </c>
    </row>
    <row r="2" spans="1:28" s="22" customFormat="1" ht="15.75">
      <c r="A2" s="18" t="s">
        <v>135</v>
      </c>
      <c r="B2" s="19">
        <v>45721</v>
      </c>
      <c r="C2" s="32" t="s">
        <v>127</v>
      </c>
      <c r="D2" s="33">
        <v>544046</v>
      </c>
      <c r="E2" s="32" t="s">
        <v>70</v>
      </c>
      <c r="F2" s="47" t="s">
        <v>131</v>
      </c>
      <c r="G2" s="47" t="s">
        <v>132</v>
      </c>
      <c r="H2" s="33">
        <v>31</v>
      </c>
      <c r="I2" s="18">
        <v>605</v>
      </c>
      <c r="J2" s="20">
        <v>2</v>
      </c>
      <c r="K2" s="33" t="s">
        <v>128</v>
      </c>
      <c r="L2" s="34">
        <v>362000</v>
      </c>
      <c r="M2" s="33">
        <v>31</v>
      </c>
      <c r="N2" s="18" t="s">
        <v>71</v>
      </c>
      <c r="O2" s="21" t="s">
        <v>72</v>
      </c>
      <c r="P2" s="33">
        <v>15</v>
      </c>
      <c r="Q2" s="33">
        <v>210</v>
      </c>
      <c r="R2" s="18">
        <v>15000</v>
      </c>
      <c r="S2" s="44">
        <v>28</v>
      </c>
      <c r="T2" s="18">
        <v>120</v>
      </c>
      <c r="U2" s="32" t="s">
        <v>126</v>
      </c>
      <c r="V2" s="32" t="s">
        <v>125</v>
      </c>
      <c r="W2" s="18">
        <v>120</v>
      </c>
      <c r="X2" s="18">
        <v>24</v>
      </c>
      <c r="Y2" s="18">
        <v>0</v>
      </c>
      <c r="Z2" s="18">
        <v>6</v>
      </c>
      <c r="AA2" s="18"/>
      <c r="AB2" s="18" t="s">
        <v>73</v>
      </c>
    </row>
    <row r="3" spans="1:28" s="22" customFormat="1" ht="15.75">
      <c r="A3" s="18" t="s">
        <v>135</v>
      </c>
      <c r="B3" s="19">
        <v>45721</v>
      </c>
      <c r="C3" s="32" t="s">
        <v>127</v>
      </c>
      <c r="D3" s="33">
        <v>544047</v>
      </c>
      <c r="E3" s="32" t="s">
        <v>70</v>
      </c>
      <c r="F3" s="47" t="s">
        <v>131</v>
      </c>
      <c r="G3" s="47" t="s">
        <v>132</v>
      </c>
      <c r="H3" s="33">
        <v>32</v>
      </c>
      <c r="I3" s="18">
        <v>605</v>
      </c>
      <c r="J3" s="20">
        <v>2</v>
      </c>
      <c r="K3" s="33" t="s">
        <v>129</v>
      </c>
      <c r="L3" s="34">
        <v>362000</v>
      </c>
      <c r="M3" s="33">
        <v>32</v>
      </c>
      <c r="N3" s="18" t="s">
        <v>71</v>
      </c>
      <c r="O3" s="21" t="s">
        <v>72</v>
      </c>
      <c r="P3" s="33">
        <v>15</v>
      </c>
      <c r="Q3" s="33">
        <v>211</v>
      </c>
      <c r="R3" s="18">
        <v>15000</v>
      </c>
      <c r="S3" s="44">
        <v>29</v>
      </c>
      <c r="T3" s="18">
        <v>120</v>
      </c>
      <c r="U3" s="32" t="s">
        <v>126</v>
      </c>
      <c r="V3" s="32" t="s">
        <v>125</v>
      </c>
      <c r="W3" s="18">
        <v>240</v>
      </c>
      <c r="X3" s="18">
        <v>24</v>
      </c>
      <c r="Y3" s="18">
        <v>0</v>
      </c>
      <c r="Z3" s="18">
        <v>6</v>
      </c>
      <c r="AA3" s="18"/>
      <c r="AB3" s="18" t="s">
        <v>73</v>
      </c>
    </row>
    <row r="4" spans="1:28" s="22" customFormat="1" ht="15.75">
      <c r="A4" s="18" t="s">
        <v>135</v>
      </c>
      <c r="B4" s="19">
        <v>45721</v>
      </c>
      <c r="C4" s="32" t="s">
        <v>127</v>
      </c>
      <c r="D4" s="33">
        <v>544048</v>
      </c>
      <c r="E4" s="32" t="s">
        <v>70</v>
      </c>
      <c r="F4" s="47" t="s">
        <v>131</v>
      </c>
      <c r="G4" s="47" t="s">
        <v>132</v>
      </c>
      <c r="H4" s="33">
        <v>33</v>
      </c>
      <c r="I4" s="18">
        <v>605</v>
      </c>
      <c r="J4" s="20">
        <v>2</v>
      </c>
      <c r="K4" s="33" t="s">
        <v>130</v>
      </c>
      <c r="L4" s="34">
        <v>362000</v>
      </c>
      <c r="M4" s="33">
        <v>33</v>
      </c>
      <c r="N4" s="18" t="s">
        <v>71</v>
      </c>
      <c r="O4" s="21" t="s">
        <v>72</v>
      </c>
      <c r="P4" s="33">
        <v>15</v>
      </c>
      <c r="Q4" s="33">
        <v>212</v>
      </c>
      <c r="R4" s="18">
        <v>15000</v>
      </c>
      <c r="S4" s="44">
        <v>30</v>
      </c>
      <c r="T4" s="18">
        <v>120</v>
      </c>
      <c r="U4" s="32" t="s">
        <v>126</v>
      </c>
      <c r="V4" s="32" t="s">
        <v>125</v>
      </c>
      <c r="W4" s="18">
        <v>340</v>
      </c>
      <c r="X4" s="18">
        <v>24</v>
      </c>
      <c r="Y4" s="18">
        <v>0</v>
      </c>
      <c r="Z4" s="18">
        <v>6</v>
      </c>
      <c r="AA4" s="18"/>
      <c r="AB4" s="18" t="s">
        <v>73</v>
      </c>
    </row>
    <row r="5" spans="1:28" s="22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22" customForma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s="22" customForma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s="22" customForma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8"/>
    </row>
    <row r="11" spans="1:28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8"/>
    </row>
    <row r="12" spans="1:28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8"/>
    </row>
    <row r="13" spans="1:28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8"/>
    </row>
    <row r="14" spans="1:28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8"/>
    </row>
    <row r="15" spans="1:28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  <c r="X15" s="28"/>
    </row>
    <row r="16" spans="1:28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8"/>
    </row>
    <row r="17" spans="1:24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8"/>
    </row>
    <row r="18" spans="1:2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8"/>
    </row>
    <row r="19" spans="1:2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7"/>
      <c r="X19" s="28"/>
    </row>
    <row r="20" spans="1:2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7"/>
      <c r="X20" s="28"/>
    </row>
    <row r="21" spans="1:24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7"/>
      <c r="X21" s="28"/>
    </row>
    <row r="22" spans="1:2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  <c r="X22" s="28"/>
    </row>
    <row r="23" spans="1:2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7"/>
      <c r="X23" s="28"/>
    </row>
    <row r="24" spans="1:24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7"/>
      <c r="X24" s="28"/>
    </row>
    <row r="25" spans="1:24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8"/>
    </row>
    <row r="26" spans="1:24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8"/>
    </row>
    <row r="27" spans="1:24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8"/>
    </row>
    <row r="28" spans="1:24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8"/>
    </row>
    <row r="29" spans="1:2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7"/>
      <c r="X29" s="28"/>
    </row>
    <row r="30" spans="1:2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7"/>
      <c r="X30" s="28"/>
    </row>
    <row r="31" spans="1:24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8"/>
    </row>
    <row r="32" spans="1:24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7"/>
      <c r="X32" s="28"/>
    </row>
    <row r="33" spans="1:24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7"/>
      <c r="X33" s="28"/>
    </row>
  </sheetData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16" sqref="G1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123</v>
      </c>
      <c r="B1" s="6" t="s">
        <v>18</v>
      </c>
      <c r="C1" s="6" t="s">
        <v>19</v>
      </c>
      <c r="D1" s="6" t="s">
        <v>20</v>
      </c>
    </row>
    <row r="2" spans="1:4">
      <c r="A2" s="35" t="s">
        <v>112</v>
      </c>
      <c r="B2" s="81">
        <v>798.23733415883601</v>
      </c>
      <c r="C2" s="81">
        <v>819.11184557176296</v>
      </c>
      <c r="D2" s="81">
        <v>806.84551121205288</v>
      </c>
    </row>
    <row r="3" spans="1:4">
      <c r="A3" s="35" t="s">
        <v>113</v>
      </c>
      <c r="B3" s="81">
        <v>744.95618082095893</v>
      </c>
      <c r="C3" s="81">
        <v>735.03162615269696</v>
      </c>
      <c r="D3" s="81">
        <v>657.7733087530479</v>
      </c>
    </row>
    <row r="4" spans="1:4">
      <c r="A4" s="35" t="s">
        <v>114</v>
      </c>
      <c r="B4" s="81">
        <v>95.225303805539994</v>
      </c>
      <c r="C4" s="81">
        <v>112.69827511413099</v>
      </c>
      <c r="D4" s="81">
        <v>116.89633220318099</v>
      </c>
    </row>
    <row r="5" spans="1:4">
      <c r="A5" s="35" t="s">
        <v>115</v>
      </c>
      <c r="B5" s="81">
        <v>64.601357347906998</v>
      </c>
      <c r="C5" s="81">
        <v>85.134741610863998</v>
      </c>
      <c r="D5" s="81">
        <v>83.689509618198002</v>
      </c>
    </row>
    <row r="6" spans="1:4">
      <c r="A6" s="35" t="s">
        <v>119</v>
      </c>
      <c r="B6" s="46">
        <v>1126.1330809999999</v>
      </c>
      <c r="C6" s="46">
        <v>1307.4731059999999</v>
      </c>
      <c r="D6" s="46">
        <v>1105.6510779999999</v>
      </c>
    </row>
    <row r="7" spans="1:4">
      <c r="A7" s="35" t="s">
        <v>120</v>
      </c>
      <c r="B7" s="46">
        <v>930.35862599999996</v>
      </c>
      <c r="C7" s="46">
        <v>941.87067200000001</v>
      </c>
      <c r="D7" s="46">
        <v>874.72003199999995</v>
      </c>
    </row>
    <row r="8" spans="1:4">
      <c r="A8" s="35" t="s">
        <v>121</v>
      </c>
      <c r="B8" s="46">
        <v>121.139912</v>
      </c>
      <c r="C8" s="46">
        <v>138.415966</v>
      </c>
      <c r="D8" s="46">
        <v>155.93853099999998</v>
      </c>
    </row>
    <row r="9" spans="1:4">
      <c r="A9" s="35" t="s">
        <v>122</v>
      </c>
      <c r="B9" s="46">
        <v>72.111401999999998</v>
      </c>
      <c r="C9" s="46">
        <v>102.044669</v>
      </c>
      <c r="D9" s="46">
        <v>100.963984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" activePane="bottomLeft" state="frozen"/>
      <selection activeCell="G29" sqref="G29"/>
      <selection pane="bottomLeft" activeCell="M13" sqref="M13"/>
    </sheetView>
  </sheetViews>
  <sheetFormatPr baseColWidth="10" defaultColWidth="9" defaultRowHeight="14.25"/>
  <cols>
    <col min="1" max="1" width="39.375" customWidth="1"/>
    <col min="2" max="2" width="28.125" customWidth="1"/>
    <col min="7" max="7" width="16.125" customWidth="1"/>
  </cols>
  <sheetData>
    <row r="1" spans="1:9" ht="37.5" customHeight="1">
      <c r="A1" s="2"/>
      <c r="B1" s="60" t="s">
        <v>0</v>
      </c>
      <c r="C1" s="61"/>
      <c r="D1" s="61"/>
      <c r="E1" s="61"/>
      <c r="F1" s="61"/>
      <c r="G1" s="61"/>
      <c r="H1" s="62"/>
      <c r="I1" s="3"/>
    </row>
    <row r="2" spans="1:9">
      <c r="A2" s="57" t="s">
        <v>1</v>
      </c>
      <c r="B2" s="58"/>
      <c r="C2" s="57" t="str">
        <f>'Cell info'!C1</f>
        <v>Site ID-1</v>
      </c>
      <c r="D2" s="58"/>
      <c r="E2" s="64" t="s">
        <v>133</v>
      </c>
      <c r="F2" s="64"/>
      <c r="G2" s="57" t="str">
        <f>'Cell info'!F1</f>
        <v>Site Name(*)</v>
      </c>
      <c r="H2" s="63"/>
      <c r="I2" s="58"/>
    </row>
    <row r="3" spans="1:9">
      <c r="A3" s="57" t="s">
        <v>134</v>
      </c>
      <c r="B3" s="58"/>
      <c r="C3" s="57"/>
      <c r="D3" s="58"/>
      <c r="E3" s="59" t="s">
        <v>78</v>
      </c>
      <c r="F3" s="59"/>
      <c r="G3" s="57"/>
      <c r="H3" s="63"/>
      <c r="I3" s="58"/>
    </row>
    <row r="4" spans="1:9" s="1" customFormat="1" ht="12">
      <c r="A4" s="4" t="s">
        <v>2</v>
      </c>
      <c r="B4" s="4"/>
      <c r="C4" s="55" t="s">
        <v>3</v>
      </c>
      <c r="D4" s="56"/>
      <c r="E4" s="56"/>
      <c r="F4" s="56"/>
      <c r="G4" s="5" t="s">
        <v>4</v>
      </c>
      <c r="H4" s="6" t="s">
        <v>5</v>
      </c>
      <c r="I4" s="5" t="s">
        <v>6</v>
      </c>
    </row>
    <row r="5" spans="1:9" ht="15">
      <c r="A5" s="50" t="s">
        <v>7</v>
      </c>
      <c r="B5" s="50"/>
      <c r="C5" s="49" t="s">
        <v>8</v>
      </c>
      <c r="D5" s="49"/>
      <c r="E5" s="49"/>
      <c r="F5" s="49"/>
      <c r="G5" s="7" t="s">
        <v>8</v>
      </c>
      <c r="H5" s="8" t="s">
        <v>9</v>
      </c>
      <c r="I5" s="9"/>
    </row>
    <row r="6" spans="1:9" ht="15">
      <c r="A6" s="50" t="s">
        <v>10</v>
      </c>
      <c r="B6" s="50"/>
      <c r="C6" s="49" t="s">
        <v>8</v>
      </c>
      <c r="D6" s="49"/>
      <c r="E6" s="49"/>
      <c r="F6" s="49"/>
      <c r="G6" s="7" t="s">
        <v>8</v>
      </c>
      <c r="H6" s="8" t="s">
        <v>9</v>
      </c>
      <c r="I6" s="9"/>
    </row>
    <row r="7" spans="1:9" ht="15">
      <c r="A7" s="50" t="s">
        <v>11</v>
      </c>
      <c r="B7" s="50"/>
      <c r="C7" s="49" t="str">
        <f>'Cell info'!O4</f>
        <v>CELL_BW_10M</v>
      </c>
      <c r="D7" s="49"/>
      <c r="E7" s="49"/>
      <c r="F7" s="49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48" t="s">
        <v>3</v>
      </c>
      <c r="D8" s="48"/>
      <c r="E8" s="48"/>
      <c r="F8" s="48"/>
      <c r="G8" s="5" t="s">
        <v>4</v>
      </c>
      <c r="H8" s="6" t="s">
        <v>5</v>
      </c>
      <c r="I8" s="5" t="s">
        <v>6</v>
      </c>
    </row>
    <row r="9" spans="1:9" ht="15">
      <c r="A9" s="36" t="s">
        <v>102</v>
      </c>
      <c r="B9" s="36"/>
      <c r="C9" s="49" t="s">
        <v>14</v>
      </c>
      <c r="D9" s="49"/>
      <c r="E9" s="49"/>
      <c r="F9" s="49"/>
      <c r="G9" s="7" t="s">
        <v>14</v>
      </c>
      <c r="H9" s="8" t="s">
        <v>9</v>
      </c>
      <c r="I9" s="9"/>
    </row>
    <row r="10" spans="1:9" ht="15">
      <c r="A10" s="36" t="s">
        <v>15</v>
      </c>
      <c r="B10" s="36"/>
      <c r="C10" s="49" t="s">
        <v>14</v>
      </c>
      <c r="D10" s="49"/>
      <c r="E10" s="49"/>
      <c r="F10" s="49"/>
      <c r="G10" s="7" t="s">
        <v>14</v>
      </c>
      <c r="H10" s="8" t="s">
        <v>9</v>
      </c>
      <c r="I10" s="9"/>
    </row>
    <row r="11" spans="1:9" ht="15">
      <c r="A11" s="36" t="s">
        <v>16</v>
      </c>
      <c r="B11" s="36"/>
      <c r="C11" s="49" t="s">
        <v>14</v>
      </c>
      <c r="D11" s="49"/>
      <c r="E11" s="49"/>
      <c r="F11" s="49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6" t="s">
        <v>22</v>
      </c>
      <c r="B13" s="36"/>
      <c r="C13" s="49" t="s">
        <v>126</v>
      </c>
      <c r="D13" s="49"/>
      <c r="E13" s="49"/>
      <c r="F13" s="49"/>
      <c r="G13" s="7" t="s">
        <v>23</v>
      </c>
      <c r="H13" s="8"/>
      <c r="I13" s="9"/>
    </row>
    <row r="14" spans="1:9" ht="15">
      <c r="A14" s="36" t="s">
        <v>24</v>
      </c>
      <c r="B14" s="36"/>
      <c r="C14" s="49" t="s">
        <v>125</v>
      </c>
      <c r="D14" s="49"/>
      <c r="E14" s="49"/>
      <c r="F14" s="49"/>
      <c r="G14" s="7" t="s">
        <v>23</v>
      </c>
      <c r="H14" s="8"/>
      <c r="I14" s="9"/>
    </row>
    <row r="15" spans="1:9" ht="15">
      <c r="A15" s="36" t="s">
        <v>25</v>
      </c>
      <c r="B15" s="36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6" t="s">
        <v>27</v>
      </c>
      <c r="B16" s="36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6" t="s">
        <v>28</v>
      </c>
      <c r="B17" s="36"/>
      <c r="C17" s="10">
        <v>120</v>
      </c>
      <c r="D17" s="10">
        <v>240</v>
      </c>
      <c r="E17" s="10">
        <v>340</v>
      </c>
      <c r="F17" s="10" t="s">
        <v>26</v>
      </c>
      <c r="G17" s="7" t="s">
        <v>23</v>
      </c>
      <c r="H17" s="8"/>
      <c r="I17" s="9"/>
    </row>
    <row r="18" spans="1:9" ht="15">
      <c r="A18" s="36" t="s">
        <v>79</v>
      </c>
      <c r="B18" s="36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6" t="s">
        <v>29</v>
      </c>
      <c r="B19" s="36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6" t="s">
        <v>30</v>
      </c>
      <c r="B20" s="36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6" t="s">
        <v>31</v>
      </c>
      <c r="B21" s="36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6" t="s">
        <v>33</v>
      </c>
      <c r="B23" s="36"/>
      <c r="C23" s="11">
        <v>1</v>
      </c>
      <c r="D23" s="11">
        <v>1</v>
      </c>
      <c r="E23" s="11">
        <v>1</v>
      </c>
      <c r="F23" s="10"/>
      <c r="G23" s="39">
        <v>1</v>
      </c>
      <c r="H23" s="8" t="s">
        <v>9</v>
      </c>
      <c r="I23" s="9"/>
    </row>
    <row r="24" spans="1:9" s="1" customFormat="1" ht="12">
      <c r="A24" s="4" t="s">
        <v>80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6" t="s">
        <v>34</v>
      </c>
      <c r="B25" s="38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6" t="s">
        <v>35</v>
      </c>
      <c r="B26" s="38"/>
      <c r="C26" s="10">
        <v>210</v>
      </c>
      <c r="D26" s="10">
        <v>211</v>
      </c>
      <c r="E26" s="10">
        <v>212</v>
      </c>
      <c r="F26" s="10"/>
      <c r="G26" s="7" t="s">
        <v>12</v>
      </c>
      <c r="H26" s="8"/>
      <c r="I26" s="9"/>
    </row>
    <row r="27" spans="1:9" s="1" customFormat="1" ht="15">
      <c r="A27" s="36" t="s">
        <v>91</v>
      </c>
      <c r="B27" s="36"/>
      <c r="C27" s="10" t="s">
        <v>124</v>
      </c>
      <c r="D27" s="10" t="s">
        <v>124</v>
      </c>
      <c r="E27" s="10" t="s">
        <v>124</v>
      </c>
      <c r="F27" s="10"/>
      <c r="G27" s="7" t="s">
        <v>12</v>
      </c>
      <c r="H27" s="8"/>
      <c r="I27" s="9"/>
    </row>
    <row r="28" spans="1:9" s="1" customFormat="1" ht="15">
      <c r="A28" s="37" t="s">
        <v>92</v>
      </c>
      <c r="B28" s="38"/>
      <c r="C28" s="10">
        <v>100</v>
      </c>
      <c r="D28" s="10">
        <v>100</v>
      </c>
      <c r="E28" s="10">
        <v>100</v>
      </c>
      <c r="F28" s="10"/>
      <c r="G28" s="39">
        <v>1</v>
      </c>
      <c r="H28" s="8" t="s">
        <v>9</v>
      </c>
      <c r="I28" s="9"/>
    </row>
    <row r="29" spans="1:9" s="1" customFormat="1" ht="15">
      <c r="A29" s="37" t="s">
        <v>109</v>
      </c>
      <c r="B29" s="38"/>
      <c r="C29" s="10">
        <v>100</v>
      </c>
      <c r="D29" s="10">
        <v>100</v>
      </c>
      <c r="E29" s="10">
        <v>100</v>
      </c>
      <c r="F29" s="10"/>
      <c r="G29" s="39">
        <v>1</v>
      </c>
      <c r="H29" s="8" t="s">
        <v>9</v>
      </c>
      <c r="I29" s="9"/>
    </row>
    <row r="30" spans="1:9" s="1" customFormat="1" ht="15">
      <c r="A30" s="37" t="s">
        <v>103</v>
      </c>
      <c r="B30" s="38"/>
      <c r="C30" s="10">
        <v>100</v>
      </c>
      <c r="D30" s="10">
        <v>100</v>
      </c>
      <c r="E30" s="10">
        <v>100</v>
      </c>
      <c r="F30" s="10"/>
      <c r="G30" s="39">
        <v>1</v>
      </c>
      <c r="H30" s="8" t="s">
        <v>9</v>
      </c>
      <c r="I30" s="9"/>
    </row>
    <row r="31" spans="1:9" s="1" customFormat="1" ht="15">
      <c r="A31" s="35" t="s">
        <v>112</v>
      </c>
      <c r="B31" s="40"/>
      <c r="C31" s="41">
        <v>798.23733415883601</v>
      </c>
      <c r="D31" s="41">
        <v>819.11184557176296</v>
      </c>
      <c r="E31" s="41">
        <v>806.84551121205288</v>
      </c>
      <c r="F31" s="10"/>
      <c r="G31" s="39" t="s">
        <v>108</v>
      </c>
      <c r="H31" s="8" t="s">
        <v>9</v>
      </c>
      <c r="I31" s="9"/>
    </row>
    <row r="32" spans="1:9" ht="15">
      <c r="A32" s="35" t="s">
        <v>113</v>
      </c>
      <c r="B32" s="35"/>
      <c r="C32" s="41">
        <v>744.95618082095893</v>
      </c>
      <c r="D32" s="41">
        <v>735.03162615269696</v>
      </c>
      <c r="E32" s="41">
        <v>657.7733087530479</v>
      </c>
      <c r="F32" s="10"/>
      <c r="G32" s="39" t="s">
        <v>110</v>
      </c>
      <c r="H32" s="8" t="s">
        <v>9</v>
      </c>
      <c r="I32" s="9"/>
    </row>
    <row r="33" spans="1:9" ht="15">
      <c r="A33" s="35" t="s">
        <v>114</v>
      </c>
      <c r="B33" s="35"/>
      <c r="C33" s="41">
        <v>95.225303805539994</v>
      </c>
      <c r="D33" s="41">
        <v>112.69827511413099</v>
      </c>
      <c r="E33" s="41">
        <v>116.89633220318099</v>
      </c>
      <c r="F33" s="10"/>
      <c r="G33" s="39" t="s">
        <v>104</v>
      </c>
      <c r="H33" s="8" t="s">
        <v>9</v>
      </c>
      <c r="I33" s="9"/>
    </row>
    <row r="34" spans="1:9" ht="15">
      <c r="A34" s="35" t="s">
        <v>115</v>
      </c>
      <c r="B34" s="35"/>
      <c r="C34" s="41">
        <v>64.601357347906998</v>
      </c>
      <c r="D34" s="41">
        <v>85.134741610863998</v>
      </c>
      <c r="E34" s="41">
        <v>83.689509618198002</v>
      </c>
      <c r="F34" s="10"/>
      <c r="G34" s="39" t="s">
        <v>111</v>
      </c>
      <c r="H34" s="8" t="s">
        <v>9</v>
      </c>
      <c r="I34" s="9"/>
    </row>
    <row r="35" spans="1:9" ht="15">
      <c r="A35" s="35" t="s">
        <v>36</v>
      </c>
      <c r="B35" s="35"/>
      <c r="C35" s="41">
        <v>27</v>
      </c>
      <c r="D35" s="41">
        <v>29</v>
      </c>
      <c r="E35" s="41">
        <v>24.5</v>
      </c>
      <c r="F35" s="10"/>
      <c r="G35" s="39" t="s">
        <v>116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55" t="s">
        <v>38</v>
      </c>
      <c r="D36" s="56"/>
      <c r="E36" s="56"/>
      <c r="F36" s="56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5" t="s">
        <v>105</v>
      </c>
      <c r="B37" s="35"/>
      <c r="C37" s="53" t="s">
        <v>124</v>
      </c>
      <c r="D37" s="54"/>
      <c r="E37" s="54"/>
      <c r="F37" s="54"/>
      <c r="G37" s="12"/>
      <c r="H37" s="8" t="s">
        <v>9</v>
      </c>
      <c r="I37" s="9"/>
    </row>
    <row r="38" spans="1:9" s="1" customFormat="1" ht="15.6" customHeight="1">
      <c r="A38" s="35" t="s">
        <v>106</v>
      </c>
      <c r="B38" s="35"/>
      <c r="C38" s="53" t="s">
        <v>124</v>
      </c>
      <c r="D38" s="54"/>
      <c r="E38" s="54"/>
      <c r="F38" s="54"/>
      <c r="G38" s="12"/>
      <c r="H38" s="8" t="s">
        <v>9</v>
      </c>
      <c r="I38" s="9"/>
    </row>
    <row r="39" spans="1:9" s="1" customFormat="1" ht="15.6" customHeight="1">
      <c r="A39" s="35" t="s">
        <v>107</v>
      </c>
      <c r="B39" s="35"/>
      <c r="C39" s="53" t="s">
        <v>124</v>
      </c>
      <c r="D39" s="54"/>
      <c r="E39" s="54"/>
      <c r="F39" s="54"/>
      <c r="G39" s="12"/>
      <c r="H39" s="8" t="s">
        <v>9</v>
      </c>
      <c r="I39" s="9"/>
    </row>
    <row r="40" spans="1:9" ht="15">
      <c r="A40" s="42" t="s">
        <v>97</v>
      </c>
      <c r="B40" s="36"/>
      <c r="C40" s="51">
        <v>-86.741127000000006</v>
      </c>
      <c r="D40" s="52">
        <v>-86.741127000000006</v>
      </c>
      <c r="E40" s="52">
        <v>-86.741127000000006</v>
      </c>
      <c r="F40" s="52">
        <v>-86.741127000000006</v>
      </c>
      <c r="G40" s="12" t="s">
        <v>138</v>
      </c>
      <c r="H40" s="8"/>
      <c r="I40" s="9"/>
    </row>
    <row r="41" spans="1:9" ht="15">
      <c r="A41" s="42" t="s">
        <v>98</v>
      </c>
      <c r="B41" s="36"/>
      <c r="C41" s="51">
        <v>-11.374707000000001</v>
      </c>
      <c r="D41" s="52">
        <v>-11.374707000000001</v>
      </c>
      <c r="E41" s="52">
        <v>-11.374707000000001</v>
      </c>
      <c r="F41" s="52">
        <v>-11.374707000000001</v>
      </c>
      <c r="G41" s="12" t="s">
        <v>138</v>
      </c>
      <c r="H41" s="8"/>
      <c r="I41" s="9"/>
    </row>
    <row r="42" spans="1:9" ht="15">
      <c r="A42" s="42" t="s">
        <v>99</v>
      </c>
      <c r="B42" s="36"/>
      <c r="C42" s="51">
        <v>12.131437999999999</v>
      </c>
      <c r="D42" s="52">
        <v>12.131437999999999</v>
      </c>
      <c r="E42" s="52">
        <v>12.131437999999999</v>
      </c>
      <c r="F42" s="52">
        <v>12.131437999999999</v>
      </c>
      <c r="G42" s="12" t="s">
        <v>138</v>
      </c>
      <c r="H42" s="8"/>
      <c r="I42" s="9"/>
    </row>
    <row r="43" spans="1:9" ht="15">
      <c r="A43" s="43" t="s">
        <v>103</v>
      </c>
      <c r="B43" s="38"/>
      <c r="C43" s="51">
        <v>1</v>
      </c>
      <c r="D43" s="52">
        <v>1</v>
      </c>
      <c r="E43" s="52">
        <v>1</v>
      </c>
      <c r="F43" s="52">
        <v>1</v>
      </c>
      <c r="G43" s="39">
        <v>1</v>
      </c>
      <c r="H43" s="8"/>
      <c r="I43" s="9"/>
    </row>
    <row r="44" spans="1:9" ht="15">
      <c r="A44" s="43" t="s">
        <v>118</v>
      </c>
      <c r="B44" s="38"/>
      <c r="C44" s="51">
        <v>53.125</v>
      </c>
      <c r="D44" s="52">
        <v>53.125</v>
      </c>
      <c r="E44" s="52">
        <v>53.125</v>
      </c>
      <c r="F44" s="52">
        <v>53.125</v>
      </c>
      <c r="G44" s="12" t="s">
        <v>138</v>
      </c>
      <c r="H44" s="8"/>
      <c r="I44" s="9"/>
    </row>
    <row r="45" spans="1:9" ht="15">
      <c r="A45" s="43" t="s">
        <v>101</v>
      </c>
      <c r="B45" s="38"/>
      <c r="C45" s="51">
        <v>0</v>
      </c>
      <c r="D45" s="52">
        <v>0</v>
      </c>
      <c r="E45" s="52">
        <v>0</v>
      </c>
      <c r="F45" s="52">
        <v>0</v>
      </c>
      <c r="G45" s="39">
        <v>0</v>
      </c>
      <c r="H45" s="8"/>
      <c r="I45" s="9"/>
    </row>
    <row r="46" spans="1:9" ht="15">
      <c r="A46" s="43" t="s">
        <v>100</v>
      </c>
      <c r="B46" s="38"/>
      <c r="C46" s="51">
        <v>1</v>
      </c>
      <c r="D46" s="52">
        <v>1</v>
      </c>
      <c r="E46" s="52">
        <v>1</v>
      </c>
      <c r="F46" s="52">
        <v>1</v>
      </c>
      <c r="G46" s="39">
        <v>1</v>
      </c>
      <c r="H46" s="8"/>
      <c r="I46" s="9"/>
    </row>
    <row r="47" spans="1:9" ht="15">
      <c r="A47" s="37" t="s">
        <v>117</v>
      </c>
      <c r="B47" s="38"/>
      <c r="C47" s="51">
        <v>1</v>
      </c>
      <c r="D47" s="52">
        <v>1</v>
      </c>
      <c r="E47" s="52">
        <v>1</v>
      </c>
      <c r="F47" s="52">
        <v>1</v>
      </c>
      <c r="G47" s="39">
        <v>1</v>
      </c>
      <c r="H47" s="8" t="s">
        <v>9</v>
      </c>
      <c r="I47" s="9"/>
    </row>
    <row r="48" spans="1:9" ht="15">
      <c r="A48" s="35" t="s">
        <v>93</v>
      </c>
      <c r="B48" s="38"/>
      <c r="C48" s="51">
        <v>718.24076568010196</v>
      </c>
      <c r="D48" s="52">
        <v>718.24076568010196</v>
      </c>
      <c r="E48" s="52">
        <v>718.24076568010196</v>
      </c>
      <c r="F48" s="52">
        <v>718.24076568010196</v>
      </c>
      <c r="G48" s="12" t="s">
        <v>138</v>
      </c>
      <c r="H48" s="8"/>
      <c r="I48" s="9"/>
    </row>
    <row r="49" spans="1:9" ht="15">
      <c r="A49" s="35" t="s">
        <v>94</v>
      </c>
      <c r="B49" s="38"/>
      <c r="C49" s="51">
        <v>602.55956141524098</v>
      </c>
      <c r="D49" s="52">
        <v>602.55956141524098</v>
      </c>
      <c r="E49" s="52">
        <v>602.55956141524098</v>
      </c>
      <c r="F49" s="52">
        <v>602.55956141524098</v>
      </c>
      <c r="G49" s="12" t="s">
        <v>138</v>
      </c>
      <c r="H49" s="8" t="s">
        <v>9</v>
      </c>
      <c r="I49" s="9"/>
    </row>
    <row r="50" spans="1:9" ht="15">
      <c r="A50" s="35" t="s">
        <v>95</v>
      </c>
      <c r="B50" s="38"/>
      <c r="C50" s="51">
        <v>85.94940946578599</v>
      </c>
      <c r="D50" s="52">
        <v>85.94940946578599</v>
      </c>
      <c r="E50" s="52">
        <v>85.94940946578599</v>
      </c>
      <c r="F50" s="52">
        <v>85.94940946578599</v>
      </c>
      <c r="G50" s="12" t="s">
        <v>138</v>
      </c>
      <c r="H50" s="8" t="s">
        <v>9</v>
      </c>
      <c r="I50" s="9"/>
    </row>
    <row r="51" spans="1:9" ht="15">
      <c r="A51" s="35" t="s">
        <v>96</v>
      </c>
      <c r="B51" s="38"/>
      <c r="C51" s="51">
        <v>68.618884195681005</v>
      </c>
      <c r="D51" s="52">
        <v>68.618884195681005</v>
      </c>
      <c r="E51" s="52">
        <v>68.618884195681005</v>
      </c>
      <c r="F51" s="52">
        <v>68.618884195681005</v>
      </c>
      <c r="G51" s="12" t="s">
        <v>138</v>
      </c>
      <c r="H51" s="8" t="s">
        <v>9</v>
      </c>
      <c r="I51" s="9"/>
    </row>
    <row r="52" spans="1:9">
      <c r="A52" s="4" t="s">
        <v>39</v>
      </c>
      <c r="B52" s="4"/>
      <c r="C52" s="53" t="s">
        <v>40</v>
      </c>
      <c r="D52" s="54"/>
      <c r="E52" s="54"/>
      <c r="F52" s="54"/>
      <c r="G52" s="66" t="s">
        <v>9</v>
      </c>
      <c r="H52" s="66"/>
      <c r="I52" s="13" t="s">
        <v>6</v>
      </c>
    </row>
    <row r="53" spans="1:9" ht="15">
      <c r="A53" s="36" t="s">
        <v>41</v>
      </c>
      <c r="B53" s="36"/>
      <c r="C53" s="49"/>
      <c r="D53" s="49"/>
      <c r="E53" s="49"/>
      <c r="F53" s="49"/>
      <c r="G53" s="65"/>
      <c r="H53" s="65"/>
      <c r="I53" s="9"/>
    </row>
  </sheetData>
  <mergeCells count="42"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44:F44"/>
    <mergeCell ref="C45:F45"/>
    <mergeCell ref="C46:F46"/>
    <mergeCell ref="C47:F47"/>
    <mergeCell ref="C48:F48"/>
    <mergeCell ref="C49:F49"/>
    <mergeCell ref="C50:F50"/>
    <mergeCell ref="C4:F4"/>
    <mergeCell ref="A3:B3"/>
    <mergeCell ref="C3:D3"/>
    <mergeCell ref="E3:F3"/>
    <mergeCell ref="B1:H1"/>
    <mergeCell ref="G2:I2"/>
    <mergeCell ref="G3:I3"/>
    <mergeCell ref="A2:B2"/>
    <mergeCell ref="C2:D2"/>
    <mergeCell ref="E2:F2"/>
    <mergeCell ref="C8:F8"/>
    <mergeCell ref="C9:F9"/>
    <mergeCell ref="A5:B5"/>
    <mergeCell ref="C5:F5"/>
    <mergeCell ref="C51:F51"/>
    <mergeCell ref="C14:F14"/>
    <mergeCell ref="C10:F10"/>
    <mergeCell ref="C11:F11"/>
    <mergeCell ref="C7:F7"/>
    <mergeCell ref="C39:F39"/>
    <mergeCell ref="C38:F38"/>
    <mergeCell ref="C37:F37"/>
    <mergeCell ref="A6:B6"/>
    <mergeCell ref="C6:F6"/>
    <mergeCell ref="A7:B7"/>
    <mergeCell ref="C43:F43"/>
  </mergeCells>
  <phoneticPr fontId="6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68" t="s">
        <v>74</v>
      </c>
      <c r="B1" s="68"/>
      <c r="C1" s="68"/>
      <c r="D1" s="68"/>
      <c r="E1" s="68"/>
      <c r="F1" s="68"/>
      <c r="G1" s="68"/>
      <c r="H1" s="68" t="s">
        <v>75</v>
      </c>
      <c r="I1" s="68"/>
      <c r="J1" s="68"/>
      <c r="K1" s="68"/>
      <c r="L1" s="68"/>
      <c r="M1" s="68"/>
      <c r="N1" s="68"/>
    </row>
    <row r="2" spans="1:14">
      <c r="A2" s="69"/>
      <c r="B2" s="70"/>
      <c r="C2" s="70"/>
      <c r="D2" s="70"/>
      <c r="E2" s="70"/>
      <c r="F2" s="70"/>
      <c r="G2" s="71"/>
      <c r="H2" s="69"/>
      <c r="I2" s="70"/>
      <c r="J2" s="70"/>
      <c r="K2" s="70"/>
      <c r="L2" s="70"/>
      <c r="M2" s="70"/>
      <c r="N2" s="71"/>
    </row>
    <row r="3" spans="1:14">
      <c r="A3" s="72"/>
      <c r="B3" s="73"/>
      <c r="C3" s="73"/>
      <c r="D3" s="73"/>
      <c r="E3" s="73"/>
      <c r="F3" s="73"/>
      <c r="G3" s="74"/>
      <c r="H3" s="72"/>
      <c r="I3" s="73"/>
      <c r="J3" s="73"/>
      <c r="K3" s="73"/>
      <c r="L3" s="73"/>
      <c r="M3" s="73"/>
      <c r="N3" s="74"/>
    </row>
    <row r="4" spans="1:14">
      <c r="A4" s="72"/>
      <c r="B4" s="73"/>
      <c r="C4" s="73"/>
      <c r="D4" s="73"/>
      <c r="E4" s="73"/>
      <c r="F4" s="73"/>
      <c r="G4" s="74"/>
      <c r="H4" s="72"/>
      <c r="I4" s="73"/>
      <c r="J4" s="73"/>
      <c r="K4" s="73"/>
      <c r="L4" s="73"/>
      <c r="M4" s="73"/>
      <c r="N4" s="74"/>
    </row>
    <row r="5" spans="1:14">
      <c r="A5" s="72"/>
      <c r="B5" s="73"/>
      <c r="C5" s="73"/>
      <c r="D5" s="73"/>
      <c r="E5" s="73"/>
      <c r="F5" s="73"/>
      <c r="G5" s="74"/>
      <c r="H5" s="72"/>
      <c r="I5" s="73"/>
      <c r="J5" s="73"/>
      <c r="K5" s="73"/>
      <c r="L5" s="73"/>
      <c r="M5" s="73"/>
      <c r="N5" s="74"/>
    </row>
    <row r="6" spans="1:14">
      <c r="A6" s="72"/>
      <c r="B6" s="73"/>
      <c r="C6" s="73"/>
      <c r="D6" s="73"/>
      <c r="E6" s="73"/>
      <c r="F6" s="73"/>
      <c r="G6" s="74"/>
      <c r="H6" s="72"/>
      <c r="I6" s="73"/>
      <c r="J6" s="73"/>
      <c r="K6" s="73"/>
      <c r="L6" s="73"/>
      <c r="M6" s="73"/>
      <c r="N6" s="74"/>
    </row>
    <row r="7" spans="1:14">
      <c r="A7" s="72"/>
      <c r="B7" s="73"/>
      <c r="C7" s="73"/>
      <c r="D7" s="73"/>
      <c r="E7" s="73"/>
      <c r="F7" s="73"/>
      <c r="G7" s="74"/>
      <c r="H7" s="72"/>
      <c r="I7" s="73"/>
      <c r="J7" s="73"/>
      <c r="K7" s="73"/>
      <c r="L7" s="73"/>
      <c r="M7" s="73"/>
      <c r="N7" s="74"/>
    </row>
    <row r="8" spans="1:14">
      <c r="A8" s="72"/>
      <c r="B8" s="73"/>
      <c r="C8" s="73"/>
      <c r="D8" s="73"/>
      <c r="E8" s="73"/>
      <c r="F8" s="73"/>
      <c r="G8" s="74"/>
      <c r="H8" s="72"/>
      <c r="I8" s="73"/>
      <c r="J8" s="73"/>
      <c r="K8" s="73"/>
      <c r="L8" s="73"/>
      <c r="M8" s="73"/>
      <c r="N8" s="74"/>
    </row>
    <row r="9" spans="1:14">
      <c r="A9" s="72"/>
      <c r="B9" s="73"/>
      <c r="C9" s="73"/>
      <c r="D9" s="73"/>
      <c r="E9" s="73"/>
      <c r="F9" s="73"/>
      <c r="G9" s="74"/>
      <c r="H9" s="72"/>
      <c r="I9" s="73"/>
      <c r="J9" s="73"/>
      <c r="K9" s="73"/>
      <c r="L9" s="73"/>
      <c r="M9" s="73"/>
      <c r="N9" s="74"/>
    </row>
    <row r="10" spans="1:14">
      <c r="A10" s="72"/>
      <c r="B10" s="73"/>
      <c r="C10" s="73"/>
      <c r="D10" s="73"/>
      <c r="E10" s="73"/>
      <c r="F10" s="73"/>
      <c r="G10" s="74"/>
      <c r="H10" s="72"/>
      <c r="I10" s="73"/>
      <c r="J10" s="73"/>
      <c r="K10" s="73"/>
      <c r="L10" s="73"/>
      <c r="M10" s="73"/>
      <c r="N10" s="74"/>
    </row>
    <row r="11" spans="1:14">
      <c r="A11" s="72"/>
      <c r="B11" s="73"/>
      <c r="C11" s="73"/>
      <c r="D11" s="73"/>
      <c r="E11" s="73"/>
      <c r="F11" s="73"/>
      <c r="G11" s="74"/>
      <c r="H11" s="72"/>
      <c r="I11" s="73"/>
      <c r="J11" s="73"/>
      <c r="K11" s="73"/>
      <c r="L11" s="73"/>
      <c r="M11" s="73"/>
      <c r="N11" s="74"/>
    </row>
    <row r="12" spans="1:14">
      <c r="A12" s="72"/>
      <c r="B12" s="73"/>
      <c r="C12" s="73"/>
      <c r="D12" s="73"/>
      <c r="E12" s="73"/>
      <c r="F12" s="73"/>
      <c r="G12" s="74"/>
      <c r="H12" s="72"/>
      <c r="I12" s="73"/>
      <c r="J12" s="73"/>
      <c r="K12" s="73"/>
      <c r="L12" s="73"/>
      <c r="M12" s="73"/>
      <c r="N12" s="74"/>
    </row>
    <row r="13" spans="1:14">
      <c r="A13" s="75"/>
      <c r="B13" s="76"/>
      <c r="C13" s="76"/>
      <c r="D13" s="76"/>
      <c r="E13" s="76"/>
      <c r="F13" s="76"/>
      <c r="G13" s="77"/>
      <c r="H13" s="75"/>
      <c r="I13" s="76"/>
      <c r="J13" s="76"/>
      <c r="K13" s="76"/>
      <c r="L13" s="76"/>
      <c r="M13" s="76"/>
      <c r="N13" s="77"/>
    </row>
    <row r="14" spans="1:14" ht="19.5">
      <c r="A14" s="68" t="s">
        <v>76</v>
      </c>
      <c r="B14" s="68"/>
      <c r="C14" s="68"/>
      <c r="D14" s="68"/>
      <c r="E14" s="68"/>
      <c r="F14" s="68"/>
      <c r="G14" s="68"/>
      <c r="H14" s="68" t="s">
        <v>77</v>
      </c>
      <c r="I14" s="68"/>
      <c r="J14" s="68"/>
      <c r="K14" s="68"/>
      <c r="L14" s="68"/>
      <c r="M14" s="68"/>
      <c r="N14" s="68"/>
    </row>
    <row r="15" spans="1:14" ht="30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4" ht="30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ht="30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1:14" ht="30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ht="30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</row>
    <row r="20" spans="1:14" ht="30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ht="30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30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30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30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30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30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30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30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30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0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30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9A50-2C66-4ADD-9226-54DEE6B1A601}">
  <dimension ref="A1:AK79"/>
  <sheetViews>
    <sheetView topLeftCell="A49" zoomScale="65" workbookViewId="0">
      <selection activeCell="F115" sqref="F115"/>
    </sheetView>
  </sheetViews>
  <sheetFormatPr baseColWidth="10" defaultColWidth="8.375" defaultRowHeight="15"/>
  <cols>
    <col min="1" max="16384" width="8.375" style="45"/>
  </cols>
  <sheetData>
    <row r="1" spans="1:37" ht="15.75" thickBot="1"/>
    <row r="2" spans="1:37" ht="15.75" thickBot="1">
      <c r="A2" s="78" t="s">
        <v>81</v>
      </c>
      <c r="B2" s="79"/>
      <c r="C2" s="79"/>
      <c r="D2" s="79"/>
      <c r="E2" s="79"/>
      <c r="F2" s="79"/>
      <c r="G2" s="79"/>
      <c r="H2" s="79"/>
      <c r="I2" s="79"/>
      <c r="J2" s="79"/>
      <c r="K2" s="80"/>
      <c r="N2" s="78" t="s">
        <v>84</v>
      </c>
      <c r="O2" s="79"/>
      <c r="P2" s="79"/>
      <c r="Q2" s="79"/>
      <c r="R2" s="79"/>
      <c r="S2" s="79"/>
      <c r="T2" s="79"/>
      <c r="U2" s="79"/>
      <c r="V2" s="79"/>
      <c r="W2" s="79"/>
      <c r="X2" s="80"/>
      <c r="AA2" s="78" t="s">
        <v>85</v>
      </c>
      <c r="AB2" s="79"/>
      <c r="AC2" s="79"/>
      <c r="AD2" s="79"/>
      <c r="AE2" s="79"/>
      <c r="AF2" s="79"/>
      <c r="AG2" s="79"/>
      <c r="AH2" s="79"/>
      <c r="AI2" s="79"/>
      <c r="AJ2" s="79"/>
      <c r="AK2" s="80"/>
    </row>
    <row r="28" spans="1:37" ht="15.75" thickBot="1">
      <c r="A28" s="78" t="s">
        <v>86</v>
      </c>
      <c r="B28" s="79"/>
      <c r="C28" s="79"/>
      <c r="D28" s="79"/>
      <c r="E28" s="79"/>
      <c r="F28" s="79"/>
      <c r="G28" s="79"/>
      <c r="H28" s="79"/>
      <c r="I28" s="79"/>
      <c r="J28" s="79"/>
      <c r="K28" s="80"/>
      <c r="N28" s="78" t="s">
        <v>87</v>
      </c>
      <c r="O28" s="79"/>
      <c r="P28" s="79"/>
      <c r="Q28" s="79"/>
      <c r="R28" s="79"/>
      <c r="S28" s="79"/>
      <c r="T28" s="79"/>
      <c r="U28" s="79"/>
      <c r="V28" s="79"/>
      <c r="W28" s="79"/>
      <c r="X28" s="80"/>
    </row>
    <row r="29" spans="1:37" ht="15.75" thickBot="1">
      <c r="AA29" s="78" t="s">
        <v>89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80"/>
    </row>
    <row r="54" spans="1:37" ht="15.75" thickBot="1">
      <c r="A54" s="78" t="s">
        <v>82</v>
      </c>
      <c r="B54" s="79"/>
      <c r="C54" s="79"/>
      <c r="D54" s="79"/>
      <c r="E54" s="79"/>
      <c r="F54" s="79"/>
      <c r="G54" s="79"/>
      <c r="H54" s="79"/>
      <c r="I54" s="79"/>
      <c r="J54" s="79"/>
      <c r="K54" s="80"/>
      <c r="N54" s="78" t="s">
        <v>90</v>
      </c>
      <c r="O54" s="79"/>
      <c r="P54" s="79"/>
      <c r="Q54" s="79"/>
      <c r="R54" s="79"/>
      <c r="S54" s="79"/>
      <c r="T54" s="79"/>
      <c r="U54" s="79"/>
      <c r="V54" s="79"/>
      <c r="W54" s="79"/>
      <c r="X54" s="80"/>
      <c r="AA54" s="78" t="s">
        <v>83</v>
      </c>
      <c r="AB54" s="79"/>
      <c r="AC54" s="79"/>
      <c r="AD54" s="79"/>
      <c r="AE54" s="79"/>
      <c r="AF54" s="79"/>
      <c r="AG54" s="79"/>
      <c r="AH54" s="79"/>
      <c r="AI54" s="79"/>
      <c r="AJ54" s="79"/>
      <c r="AK54" s="80"/>
    </row>
    <row r="79" spans="1:37" ht="15.75" thickBot="1">
      <c r="A79" s="78" t="s">
        <v>88</v>
      </c>
      <c r="B79" s="79"/>
      <c r="C79" s="79"/>
      <c r="D79" s="79"/>
      <c r="E79" s="79"/>
      <c r="F79" s="79"/>
      <c r="G79" s="79"/>
      <c r="H79" s="79"/>
      <c r="I79" s="79"/>
      <c r="J79" s="79"/>
      <c r="K79" s="80"/>
      <c r="N79" s="78" t="s">
        <v>136</v>
      </c>
      <c r="O79" s="79"/>
      <c r="P79" s="79"/>
      <c r="Q79" s="79"/>
      <c r="R79" s="79"/>
      <c r="S79" s="79"/>
      <c r="T79" s="79"/>
      <c r="U79" s="79"/>
      <c r="V79" s="79"/>
      <c r="W79" s="79"/>
      <c r="X79" s="80"/>
      <c r="AA79" s="78" t="s">
        <v>137</v>
      </c>
      <c r="AB79" s="79"/>
      <c r="AC79" s="79"/>
      <c r="AD79" s="79"/>
      <c r="AE79" s="79"/>
      <c r="AF79" s="79"/>
      <c r="AG79" s="79"/>
      <c r="AH79" s="79"/>
      <c r="AI79" s="79"/>
      <c r="AJ79" s="79"/>
      <c r="AK79" s="80"/>
    </row>
  </sheetData>
  <mergeCells count="12">
    <mergeCell ref="AA29:AK29"/>
    <mergeCell ref="A2:K2"/>
    <mergeCell ref="N2:X2"/>
    <mergeCell ref="AA2:AK2"/>
    <mergeCell ref="A28:K28"/>
    <mergeCell ref="N28:X28"/>
    <mergeCell ref="A54:K54"/>
    <mergeCell ref="N54:X54"/>
    <mergeCell ref="AA54:AK54"/>
    <mergeCell ref="A79:K79"/>
    <mergeCell ref="N79:X79"/>
    <mergeCell ref="AA79:AK7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6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2025-03-28T13:59:04Z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