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4ECCC057-C1DE-45E2-8022-1A205920538D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 " sheetId="76" r:id="rId3"/>
    <sheet name="DT NR Plots" sheetId="89" r:id="rId4"/>
    <sheet name="Throughput table" sheetId="66" r:id="rId5"/>
    <sheet name="OSS KPI" sheetId="88" r:id="rId6"/>
    <sheet name="Sheet2" sheetId="47" state="hidden" r:id="rId7"/>
    <sheet name="Sheet1" sheetId="46" state="hidden" r:id="rId8"/>
  </sheets>
  <externalReferences>
    <externalReference r:id="rId9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1" l="1"/>
  <c r="F2" i="51"/>
  <c r="B2" i="51"/>
</calcChain>
</file>

<file path=xl/sharedStrings.xml><?xml version="1.0" encoding="utf-8"?>
<sst xmlns="http://schemas.openxmlformats.org/spreadsheetml/2006/main" count="258" uniqueCount="152">
  <si>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</si>
  <si>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</si>
  <si>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</si>
  <si>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</si>
  <si>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</si>
  <si>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</si>
  <si>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</si>
  <si>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</si>
  <si>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</si>
  <si>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</si>
  <si>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</si>
  <si>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</si>
  <si>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</si>
  <si>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</si>
  <si>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</si>
  <si>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</si>
  <si>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</si>
  <si>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</si>
  <si>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</si>
  <si>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</si>
  <si>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</si>
  <si>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</si>
  <si>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</si>
  <si>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</si>
  <si>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</si>
  <si>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</si>
  <si>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</si>
  <si>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</si>
  <si>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</si>
  <si>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</si>
  <si>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</si>
  <si>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</si>
  <si>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</si>
  <si>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</si>
  <si>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</si>
  <si>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</si>
  <si>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</si>
  <si>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</si>
  <si>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</si>
  <si>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</si>
  <si>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</si>
  <si>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</si>
  <si>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</si>
  <si>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</si>
  <si>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</si>
  <si>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</si>
  <si>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</si>
  <si>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</si>
  <si>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</si>
  <si>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</si>
  <si>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</si>
  <si>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</si>
  <si>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</si>
  <si>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</si>
  <si>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1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</si>
  <si>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</si>
  <si>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</si>
  <si>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</si>
  <si>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</si>
  <si>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</si>
  <si>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</si>
  <si>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</si>
  <si>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</si>
  <si>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</si>
  <si>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</si>
  <si>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</si>
  <si>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</si>
  <si>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</si>
  <si>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</si>
  <si>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</si>
  <si>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</si>
  <si>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</si>
  <si>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</si>
  <si>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</si>
  <si>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</si>
  <si>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</si>
  <si>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</si>
  <si>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</si>
  <si>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</si>
  <si>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</si>
  <si>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</si>
  <si>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</si>
  <si>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</si>
  <si>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</si>
  <si>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</si>
  <si>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</si>
  <si>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</si>
  <si>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</si>
  <si>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</si>
  <si>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</si>
  <si>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</si>
  <si>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</si>
  <si>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</si>
  <si>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</si>
  <si>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</si>
  <si>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</si>
  <si>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</si>
  <si>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</si>
  <si>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</si>
  <si>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</si>
  <si>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</si>
  <si>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</si>
  <si>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</si>
  <si>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</si>
  <si>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</si>
  <si>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</si>
  <si>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</si>
  <si>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</si>
  <si>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</si>
  <si>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</si>
  <si>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</si>
  <si>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</si>
  <si>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</si>
  <si>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Static test Throughput</t>
  </si>
  <si>
    <t>OK</t>
  </si>
  <si>
    <t>Beam Index plot DL</t>
  </si>
  <si>
    <t>100 MHz</t>
  </si>
  <si>
    <t>101 MHz</t>
  </si>
  <si>
    <t>102 MHz</t>
  </si>
  <si>
    <t>CELL_BW_100M</t>
  </si>
  <si>
    <t>av UL User Throughput (SCG) 100MHz(TDD)/10Mhz(FDD)</t>
  </si>
  <si>
    <t>5G TDD</t>
  </si>
  <si>
    <t>KPI</t>
  </si>
  <si>
    <t>Target</t>
  </si>
  <si>
    <t>Week10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</si>
  <si>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</si>
  <si>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</si>
  <si>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</si>
  <si>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</si>
  <si>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TBD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</si>
  <si>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</si>
  <si>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</si>
  <si>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</si>
  <si>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</si>
  <si>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</si>
  <si>
    <t>Site Name:IMM_GAALOUL</t>
  </si>
  <si>
    <t>Peak UL User Throughput (SCG) 100MHz(TDD)/10Mhz(FDD)</t>
  </si>
  <si>
    <t>(1drop)</t>
  </si>
  <si>
    <t xml:space="preserve">Tx power PUSCH plot </t>
  </si>
  <si>
    <t>Imble_Gaaloul</t>
  </si>
  <si>
    <t>5G_Imble_Gaaloul_N78_1</t>
  </si>
  <si>
    <t>5G_Imble_Gaaloul_N78_2</t>
  </si>
  <si>
    <t>5G_Imble_Gaaloul_N78_3</t>
  </si>
  <si>
    <t>NNA042</t>
  </si>
  <si>
    <t>NNA042R</t>
  </si>
  <si>
    <t>NNA042S</t>
  </si>
  <si>
    <t>NNA042T</t>
  </si>
  <si>
    <t>Nabeul</t>
  </si>
  <si>
    <t>Test Date:05/03/2025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</si>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</sst>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2"/>
      <color theme="1"/>
      <name val="SimSun"/>
    </font>
    <font>
      <sz val="11"/>
      <color rgb="FF000000"/>
      <name val="Aptos Narrow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宋体"/>
    </font>
    <font>
      <b/>
      <sz val="10"/>
      <color theme="1"/>
      <name val="Calibri"/>
      <family val="2"/>
      <scheme val="minor"/>
    </font>
    <font>
      <sz val="8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6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39" fillId="0" borderId="0">
      <alignment vertical="center"/>
    </xf>
    <xf numFmtId="165" fontId="11" fillId="0" borderId="0"/>
    <xf numFmtId="165" fontId="40" fillId="0" borderId="0"/>
    <xf numFmtId="165" fontId="16" fillId="0" borderId="0"/>
    <xf numFmtId="165" fontId="11" fillId="0" borderId="0"/>
    <xf numFmtId="166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0" fillId="0" borderId="0">
      <alignment vertical="center"/>
    </xf>
    <xf numFmtId="0" fontId="3" fillId="0" borderId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31" borderId="0" applyNumberFormat="0" applyBorder="0" applyAlignment="0" applyProtection="0"/>
    <xf numFmtId="0" fontId="46" fillId="16" borderId="0" applyNumberFormat="0" applyBorder="0" applyAlignment="0" applyProtection="0"/>
    <xf numFmtId="0" fontId="47" fillId="17" borderId="0" applyNumberFormat="0" applyBorder="0" applyAlignment="0" applyProtection="0"/>
    <xf numFmtId="0" fontId="48" fillId="32" borderId="28" applyNumberFormat="0" applyAlignment="0" applyProtection="0"/>
    <xf numFmtId="0" fontId="48" fillId="32" borderId="28" applyNumberFormat="0" applyAlignment="0" applyProtection="0"/>
    <xf numFmtId="0" fontId="49" fillId="33" borderId="29" applyNumberFormat="0" applyAlignment="0" applyProtection="0"/>
    <xf numFmtId="0" fontId="50" fillId="0" borderId="30" applyNumberFormat="0" applyFill="0" applyAlignment="0" applyProtection="0"/>
    <xf numFmtId="0" fontId="49" fillId="33" borderId="29" applyNumberFormat="0" applyAlignment="0" applyProtection="0"/>
    <xf numFmtId="0" fontId="51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31" borderId="0" applyNumberFormat="0" applyBorder="0" applyAlignment="0" applyProtection="0"/>
    <xf numFmtId="0" fontId="52" fillId="20" borderId="28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 applyNumberFormat="0" applyFill="0" applyBorder="0" applyAlignment="0" applyProtection="0"/>
    <xf numFmtId="0" fontId="47" fillId="17" borderId="0" applyNumberFormat="0" applyBorder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1" fillId="0" borderId="33" applyNumberFormat="0" applyFill="0" applyAlignment="0" applyProtection="0"/>
    <xf numFmtId="0" fontId="51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52" fillId="20" borderId="28" applyNumberFormat="0" applyAlignment="0" applyProtection="0"/>
    <xf numFmtId="0" fontId="50" fillId="0" borderId="30" applyNumberFormat="0" applyFill="0" applyAlignment="0" applyProtection="0"/>
    <xf numFmtId="0" fontId="57" fillId="34" borderId="0" applyNumberFormat="0" applyBorder="0" applyAlignment="0" applyProtection="0"/>
    <xf numFmtId="0" fontId="53" fillId="0" borderId="0"/>
    <xf numFmtId="0" fontId="58" fillId="0" borderId="0"/>
    <xf numFmtId="0" fontId="53" fillId="0" borderId="0"/>
    <xf numFmtId="0" fontId="53" fillId="0" borderId="0"/>
    <xf numFmtId="0" fontId="58" fillId="0" borderId="0"/>
    <xf numFmtId="0" fontId="16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6" fillId="35" borderId="34" applyNumberFormat="0" applyFont="0" applyAlignment="0" applyProtection="0"/>
    <xf numFmtId="0" fontId="16" fillId="35" borderId="34" applyNumberFormat="0" applyFont="0" applyAlignment="0" applyProtection="0"/>
    <xf numFmtId="0" fontId="16" fillId="35" borderId="34" applyNumberFormat="0" applyFont="0" applyAlignment="0" applyProtection="0"/>
    <xf numFmtId="0" fontId="16" fillId="35" borderId="34" applyNumberFormat="0" applyFont="0" applyAlignment="0" applyProtection="0"/>
    <xf numFmtId="0" fontId="53" fillId="35" borderId="34" applyNumberFormat="0" applyFont="0" applyAlignment="0" applyProtection="0"/>
    <xf numFmtId="0" fontId="53" fillId="35" borderId="34" applyNumberFormat="0" applyFont="0" applyAlignment="0" applyProtection="0"/>
    <xf numFmtId="0" fontId="53" fillId="35" borderId="34" applyNumberFormat="0" applyFont="0" applyAlignment="0" applyProtection="0"/>
    <xf numFmtId="0" fontId="59" fillId="32" borderId="35" applyNumberFormat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9" fillId="32" borderId="35" applyNumberFormat="0" applyAlignment="0" applyProtection="0"/>
    <xf numFmtId="0" fontId="53" fillId="0" borderId="0"/>
    <xf numFmtId="0" fontId="53" fillId="0" borderId="0"/>
    <xf numFmtId="0" fontId="53" fillId="0" borderId="0"/>
    <xf numFmtId="0" fontId="6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1" fillId="0" borderId="33" applyNumberFormat="0" applyFill="0" applyAlignment="0" applyProtection="0"/>
    <xf numFmtId="0" fontId="62" fillId="0" borderId="36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22" fillId="2" borderId="0" xfId="0" applyNumberFormat="1" applyFont="1" applyFill="1" applyAlignment="1"/>
    <xf numFmtId="0" fontId="22" fillId="0" borderId="0" xfId="0" applyFont="1">
      <alignment vertical="center"/>
    </xf>
    <xf numFmtId="0" fontId="28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1" fillId="0" borderId="1" xfId="0" applyFont="1" applyBorder="1" applyAlignment="1"/>
    <xf numFmtId="0" fontId="38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25" fillId="13" borderId="1" xfId="0" applyFont="1" applyFill="1" applyBorder="1">
      <alignment vertical="center"/>
    </xf>
    <xf numFmtId="0" fontId="43" fillId="0" borderId="8" xfId="0" applyFont="1" applyBorder="1" applyAlignment="1"/>
    <xf numFmtId="0" fontId="44" fillId="0" borderId="8" xfId="0" applyFont="1" applyBorder="1" applyAlignment="1"/>
    <xf numFmtId="0" fontId="21" fillId="12" borderId="1" xfId="10" applyFont="1" applyFill="1" applyBorder="1" applyAlignment="1">
      <alignment horizontal="center" vertical="center" wrapText="1"/>
    </xf>
    <xf numFmtId="0" fontId="4" fillId="0" borderId="0" xfId="33"/>
    <xf numFmtId="0" fontId="34" fillId="0" borderId="9" xfId="10" applyFont="1" applyBorder="1" applyAlignment="1">
      <alignment vertical="center" wrapText="1"/>
    </xf>
    <xf numFmtId="0" fontId="34" fillId="0" borderId="10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5" fillId="0" borderId="11" xfId="10" applyFont="1" applyBorder="1" applyAlignment="1">
      <alignment vertical="center" wrapText="1"/>
    </xf>
    <xf numFmtId="0" fontId="35" fillId="0" borderId="2" xfId="10" applyFont="1" applyBorder="1" applyAlignment="1">
      <alignment vertical="center" wrapText="1"/>
    </xf>
    <xf numFmtId="0" fontId="35" fillId="0" borderId="0" xfId="10" applyFont="1" applyAlignment="1">
      <alignment vertical="center" wrapText="1"/>
    </xf>
    <xf numFmtId="0" fontId="35" fillId="0" borderId="7" xfId="10" applyFont="1" applyBorder="1" applyAlignment="1">
      <alignment vertical="center" wrapText="1"/>
    </xf>
    <xf numFmtId="0" fontId="35" fillId="0" borderId="12" xfId="10" applyFont="1" applyBorder="1" applyAlignment="1">
      <alignment vertical="center" wrapText="1"/>
    </xf>
    <xf numFmtId="0" fontId="35" fillId="0" borderId="6" xfId="10" applyFont="1" applyBorder="1" applyAlignment="1">
      <alignment vertical="center" wrapText="1"/>
    </xf>
    <xf numFmtId="0" fontId="35" fillId="0" borderId="8" xfId="10" applyFont="1" applyBorder="1" applyAlignment="1">
      <alignment vertical="center" wrapText="1"/>
    </xf>
    <xf numFmtId="0" fontId="35" fillId="2" borderId="23" xfId="10" applyFont="1" applyFill="1" applyBorder="1" applyAlignment="1">
      <alignment horizontal="center" vertical="center" wrapText="1"/>
    </xf>
    <xf numFmtId="0" fontId="35" fillId="2" borderId="15" xfId="10" applyFont="1" applyFill="1" applyBorder="1" applyAlignment="1">
      <alignment horizontal="center" vertical="center" wrapText="1"/>
    </xf>
    <xf numFmtId="0" fontId="35" fillId="2" borderId="16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vertical="center" wrapText="1"/>
    </xf>
    <xf numFmtId="0" fontId="35" fillId="2" borderId="14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horizontal="center" vertical="center" wrapText="1"/>
    </xf>
    <xf numFmtId="0" fontId="35" fillId="2" borderId="24" xfId="10" applyFont="1" applyFill="1" applyBorder="1" applyAlignment="1">
      <alignment horizontal="center" vertical="center" wrapText="1"/>
    </xf>
    <xf numFmtId="0" fontId="35" fillId="2" borderId="20" xfId="10" applyFont="1" applyFill="1" applyBorder="1" applyAlignment="1">
      <alignment horizontal="center" vertical="center" wrapText="1"/>
    </xf>
    <xf numFmtId="0" fontId="35" fillId="2" borderId="21" xfId="10" applyFont="1" applyFill="1" applyBorder="1" applyAlignment="1">
      <alignment horizontal="center" vertical="center" wrapText="1"/>
    </xf>
    <xf numFmtId="0" fontId="35" fillId="2" borderId="22" xfId="1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63" fillId="10" borderId="1" xfId="0" applyFont="1" applyFill="1" applyBorder="1">
      <alignment vertical="center"/>
    </xf>
    <xf numFmtId="0" fontId="64" fillId="36" borderId="1" xfId="0" applyFont="1" applyFill="1" applyBorder="1">
      <alignment vertical="center"/>
    </xf>
    <xf numFmtId="0" fontId="65" fillId="37" borderId="1" xfId="0" applyFont="1" applyFill="1" applyBorder="1" applyAlignment="1">
      <alignment horizontal="center"/>
    </xf>
    <xf numFmtId="0" fontId="66" fillId="37" borderId="1" xfId="0" applyFont="1" applyFill="1" applyBorder="1" applyAlignment="1">
      <alignment horizontal="center"/>
    </xf>
    <xf numFmtId="4" fontId="67" fillId="0" borderId="1" xfId="0" applyNumberFormat="1" applyFont="1" applyBorder="1" applyAlignment="1"/>
    <xf numFmtId="168" fontId="68" fillId="14" borderId="1" xfId="214" applyNumberFormat="1" applyFont="1" applyFill="1" applyBorder="1" applyAlignment="1">
      <alignment horizontal="center"/>
    </xf>
    <xf numFmtId="167" fontId="1" fillId="0" borderId="1" xfId="214" applyNumberFormat="1" applyBorder="1"/>
    <xf numFmtId="1" fontId="1" fillId="0" borderId="0" xfId="214" applyNumberFormat="1"/>
    <xf numFmtId="0" fontId="0" fillId="0" borderId="1" xfId="0" applyBorder="1" applyAlignment="1"/>
    <xf numFmtId="1" fontId="1" fillId="14" borderId="1" xfId="214" applyNumberFormat="1" applyFill="1" applyBorder="1" applyAlignment="1">
      <alignment horizontal="center"/>
    </xf>
    <xf numFmtId="0" fontId="70" fillId="14" borderId="1" xfId="0" applyFont="1" applyFill="1" applyBorder="1" applyAlignment="1">
      <alignment horizontal="center"/>
    </xf>
    <xf numFmtId="0" fontId="69" fillId="0" borderId="0" xfId="0" applyFont="1">
      <alignment vertical="center"/>
    </xf>
    <xf numFmtId="0" fontId="1" fillId="0" borderId="0" xfId="214"/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5" fillId="5" borderId="3" xfId="30" quotePrefix="1" applyNumberFormat="1" applyFont="1" applyFill="1" applyBorder="1" applyAlignment="1">
      <alignment horizontal="center" vertical="center"/>
    </xf>
    <xf numFmtId="10" fontId="25" fillId="5" borderId="4" xfId="30" quotePrefix="1" applyNumberFormat="1" applyFont="1" applyFill="1" applyBorder="1" applyAlignment="1">
      <alignment horizontal="center" vertical="center"/>
    </xf>
    <xf numFmtId="0" fontId="25" fillId="5" borderId="1" xfId="34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1" fillId="12" borderId="1" xfId="10" applyFont="1" applyFill="1" applyBorder="1" applyAlignment="1">
      <alignment horizontal="center" vertical="center" wrapText="1"/>
    </xf>
    <xf numFmtId="0" fontId="21" fillId="12" borderId="25" xfId="10" applyFont="1" applyFill="1" applyBorder="1" applyAlignment="1">
      <alignment horizontal="center" vertical="center" wrapText="1"/>
    </xf>
    <xf numFmtId="0" fontId="21" fillId="12" borderId="26" xfId="10" applyFont="1" applyFill="1" applyBorder="1" applyAlignment="1">
      <alignment horizontal="center" vertical="center" wrapText="1"/>
    </xf>
    <xf numFmtId="0" fontId="21" fillId="12" borderId="27" xfId="10" applyFont="1" applyFill="1" applyBorder="1" applyAlignment="1">
      <alignment horizontal="center" vertical="center" wrapText="1"/>
    </xf>
    <xf numFmtId="0" fontId="21" fillId="12" borderId="13" xfId="10" applyFont="1" applyFill="1" applyBorder="1" applyAlignment="1">
      <alignment horizontal="center" vertical="center" wrapText="1"/>
    </xf>
    <xf numFmtId="0" fontId="32" fillId="12" borderId="17" xfId="214" applyFont="1" applyFill="1" applyBorder="1" applyAlignment="1">
      <alignment horizontal="center"/>
    </xf>
    <xf numFmtId="0" fontId="32" fillId="12" borderId="18" xfId="214" applyFont="1" applyFill="1" applyBorder="1" applyAlignment="1">
      <alignment horizontal="center"/>
    </xf>
    <xf numFmtId="0" fontId="32" fillId="12" borderId="19" xfId="214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9B586929-DA64-4DFC-85F3-D261403FB940}"/>
    <cellStyle name="Normal 13" xfId="214" xr:uid="{2EC0F8B1-6D1D-4D9C-9E57-3156DFB50A4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Pourcentage 3" xfId="215" xr:uid="{DB41609D-CC5C-4211-A4CE-CC26D5A218A6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F221C0C-C066-4BD3-9FF9-F21547148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40724A90-94FE-43FE-9FB4-8C3544823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842E563-F616-4E98-AC8F-20BD387DC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DD49AA73-DA1D-4E0B-BB6C-AC71BD0E0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B2093AF-8B1C-4FC8-93DA-234873C5E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7F4327D-B601-4103-A977-3789C8218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B70CB1B-0EE5-4E5C-A451-B34780D2D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FBC85D85-B6C0-4033-9321-E6A5C2CDE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77D6DC4-8D53-4575-9B87-EEA944B46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16C8F3E-DC8F-479A-BF56-6578E8A16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8A98147-C356-4399-A061-B54A7D8F0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EBE273A4-9303-409D-B64E-923142C65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T2" sqref="T2:T4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20.7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625" style="23" bestFit="1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42</v>
      </c>
      <c r="B1" s="14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54</v>
      </c>
      <c r="N1" s="15" t="s">
        <v>55</v>
      </c>
      <c r="O1" s="16" t="s">
        <v>56</v>
      </c>
      <c r="P1" s="36" t="s">
        <v>57</v>
      </c>
      <c r="Q1" s="15" t="s">
        <v>41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121</v>
      </c>
      <c r="B2" s="19"/>
      <c r="C2" s="44" t="s">
        <v>143</v>
      </c>
      <c r="D2" s="45">
        <v>542042</v>
      </c>
      <c r="E2" s="45" t="s">
        <v>140</v>
      </c>
      <c r="F2" s="44" t="s">
        <v>139</v>
      </c>
      <c r="G2" s="45" t="s">
        <v>140</v>
      </c>
      <c r="H2" s="45">
        <v>781</v>
      </c>
      <c r="I2" s="18">
        <v>605</v>
      </c>
      <c r="J2" s="20">
        <v>2</v>
      </c>
      <c r="K2" s="45" t="s">
        <v>144</v>
      </c>
      <c r="L2" s="39">
        <v>627328</v>
      </c>
      <c r="M2" s="45">
        <v>781</v>
      </c>
      <c r="N2" s="18" t="s">
        <v>116</v>
      </c>
      <c r="O2" s="21" t="s">
        <v>119</v>
      </c>
      <c r="P2" s="38">
        <v>30</v>
      </c>
      <c r="Q2" s="45">
        <v>120</v>
      </c>
      <c r="R2" s="18">
        <v>5000</v>
      </c>
      <c r="S2" s="45">
        <v>25</v>
      </c>
      <c r="T2" s="18">
        <v>120</v>
      </c>
      <c r="U2" s="77">
        <v>36.456998839999997</v>
      </c>
      <c r="V2" s="77">
        <v>10.74846528</v>
      </c>
      <c r="W2" s="77">
        <v>50</v>
      </c>
      <c r="X2" s="18"/>
      <c r="Y2" s="18"/>
      <c r="Z2" s="18"/>
      <c r="AA2" s="18"/>
      <c r="AB2" s="18" t="s">
        <v>147</v>
      </c>
    </row>
    <row r="3" spans="1:28" s="22" customFormat="1" ht="15.75">
      <c r="A3" s="18" t="s">
        <v>121</v>
      </c>
      <c r="B3" s="19"/>
      <c r="C3" s="44" t="s">
        <v>143</v>
      </c>
      <c r="D3" s="45">
        <v>542042</v>
      </c>
      <c r="E3" s="45" t="s">
        <v>141</v>
      </c>
      <c r="F3" s="44" t="s">
        <v>139</v>
      </c>
      <c r="G3" s="45" t="s">
        <v>141</v>
      </c>
      <c r="H3" s="45">
        <v>782</v>
      </c>
      <c r="I3" s="18">
        <v>605</v>
      </c>
      <c r="J3" s="20">
        <v>2</v>
      </c>
      <c r="K3" s="45" t="s">
        <v>145</v>
      </c>
      <c r="L3" s="39">
        <v>627328</v>
      </c>
      <c r="M3" s="45">
        <v>782</v>
      </c>
      <c r="N3" s="18" t="s">
        <v>117</v>
      </c>
      <c r="O3" s="21" t="s">
        <v>119</v>
      </c>
      <c r="P3" s="38">
        <v>30</v>
      </c>
      <c r="Q3" s="45">
        <v>121</v>
      </c>
      <c r="R3" s="18">
        <v>5000</v>
      </c>
      <c r="S3" s="45">
        <v>26</v>
      </c>
      <c r="T3" s="18">
        <v>120</v>
      </c>
      <c r="U3" s="77">
        <v>36.456998839999997</v>
      </c>
      <c r="V3" s="77">
        <v>10.74846528</v>
      </c>
      <c r="W3" s="77">
        <v>140</v>
      </c>
      <c r="X3" s="18"/>
      <c r="Y3" s="18"/>
      <c r="Z3" s="18"/>
      <c r="AA3" s="18"/>
      <c r="AB3" s="18" t="s">
        <v>147</v>
      </c>
    </row>
    <row r="4" spans="1:28" s="22" customFormat="1" ht="15.75">
      <c r="A4" s="18" t="s">
        <v>121</v>
      </c>
      <c r="B4" s="19"/>
      <c r="C4" s="44" t="s">
        <v>143</v>
      </c>
      <c r="D4" s="45">
        <v>542042</v>
      </c>
      <c r="E4" s="45" t="s">
        <v>142</v>
      </c>
      <c r="F4" s="44" t="s">
        <v>139</v>
      </c>
      <c r="G4" s="45" t="s">
        <v>142</v>
      </c>
      <c r="H4" s="45">
        <v>783</v>
      </c>
      <c r="I4" s="18">
        <v>605</v>
      </c>
      <c r="J4" s="20">
        <v>2</v>
      </c>
      <c r="K4" s="45" t="s">
        <v>146</v>
      </c>
      <c r="L4" s="39">
        <v>627328</v>
      </c>
      <c r="M4" s="45">
        <v>783</v>
      </c>
      <c r="N4" s="18" t="s">
        <v>118</v>
      </c>
      <c r="O4" s="21" t="s">
        <v>119</v>
      </c>
      <c r="P4" s="38">
        <v>30</v>
      </c>
      <c r="Q4" s="45">
        <v>122</v>
      </c>
      <c r="R4" s="18">
        <v>5000</v>
      </c>
      <c r="S4" s="45">
        <v>27</v>
      </c>
      <c r="T4" s="18">
        <v>120</v>
      </c>
      <c r="U4" s="77">
        <v>36.456998839999997</v>
      </c>
      <c r="V4" s="77">
        <v>10.74846528</v>
      </c>
      <c r="W4" s="77">
        <v>220</v>
      </c>
      <c r="X4" s="18"/>
      <c r="Y4" s="18"/>
      <c r="Z4" s="18"/>
      <c r="AA4" s="18"/>
      <c r="AB4" s="18" t="s">
        <v>147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J53"/>
  <sheetViews>
    <sheetView tabSelected="1" workbookViewId="0">
      <pane ySplit="1" topLeftCell="A8" activePane="bottomLeft" state="frozen"/>
      <selection activeCell="G29" sqref="G29"/>
      <selection pane="bottomLeft" activeCell="L28" sqref="L28"/>
    </sheetView>
  </sheetViews>
  <sheetFormatPr baseColWidth="10" defaultColWidth="9" defaultRowHeight="14.25"/>
  <cols>
    <col min="1" max="1" width="44.375" bestFit="1" customWidth="1"/>
    <col min="2" max="4" width="11" bestFit="1" customWidth="1"/>
    <col min="5" max="5" width="15.125" customWidth="1"/>
    <col min="6" max="6" width="16.125" customWidth="1"/>
  </cols>
  <sheetData>
    <row r="1" spans="1:8" ht="37.5" customHeight="1">
      <c r="A1" s="2"/>
      <c r="B1" s="82"/>
      <c r="C1" s="82"/>
      <c r="D1" s="82"/>
      <c r="E1" s="82"/>
      <c r="F1" s="82"/>
      <c r="G1" s="83"/>
      <c r="H1" s="3"/>
    </row>
    <row r="2" spans="1:8">
      <c r="A2" s="68" t="s">
        <v>0</v>
      </c>
      <c r="B2" s="84" t="str">
        <f>'Cell info'!C1</f>
        <v>Site ID-1</v>
      </c>
      <c r="C2" s="86"/>
      <c r="D2" s="87" t="s">
        <v>135</v>
      </c>
      <c r="E2" s="87"/>
      <c r="F2" s="84" t="str">
        <f>'Cell info'!F1</f>
        <v>Site Name(*)</v>
      </c>
      <c r="G2" s="85"/>
      <c r="H2" s="86"/>
    </row>
    <row r="3" spans="1:8">
      <c r="A3" s="68" t="s">
        <v>148</v>
      </c>
      <c r="B3" s="84"/>
      <c r="C3" s="86"/>
      <c r="D3" s="92" t="s">
        <v>73</v>
      </c>
      <c r="E3" s="92"/>
      <c r="F3" s="84"/>
      <c r="G3" s="85"/>
      <c r="H3" s="86"/>
    </row>
    <row r="4" spans="1:8" s="1" customFormat="1" ht="12">
      <c r="A4" s="4" t="s">
        <v>1</v>
      </c>
      <c r="B4" s="90" t="s">
        <v>2</v>
      </c>
      <c r="C4" s="91"/>
      <c r="D4" s="91"/>
      <c r="E4" s="91"/>
      <c r="F4" s="5" t="s">
        <v>3</v>
      </c>
      <c r="G4" s="6" t="s">
        <v>4</v>
      </c>
      <c r="H4" s="5" t="s">
        <v>5</v>
      </c>
    </row>
    <row r="5" spans="1:8" ht="15">
      <c r="A5" s="40" t="s">
        <v>6</v>
      </c>
      <c r="B5" s="94" t="s">
        <v>7</v>
      </c>
      <c r="C5" s="94"/>
      <c r="D5" s="94"/>
      <c r="E5" s="94"/>
      <c r="F5" s="7" t="s">
        <v>7</v>
      </c>
      <c r="G5" s="8" t="s">
        <v>8</v>
      </c>
      <c r="H5" s="9"/>
    </row>
    <row r="6" spans="1:8" ht="15">
      <c r="A6" s="40" t="s">
        <v>9</v>
      </c>
      <c r="B6" s="94" t="s">
        <v>7</v>
      </c>
      <c r="C6" s="94"/>
      <c r="D6" s="94"/>
      <c r="E6" s="94"/>
      <c r="F6" s="7" t="s">
        <v>7</v>
      </c>
      <c r="G6" s="8" t="s">
        <v>8</v>
      </c>
      <c r="H6" s="9"/>
    </row>
    <row r="7" spans="1:8" ht="15">
      <c r="A7" s="40" t="s">
        <v>10</v>
      </c>
      <c r="B7" s="94" t="str">
        <f>'Cell info'!O4</f>
        <v>CELL_BW_100M</v>
      </c>
      <c r="C7" s="94"/>
      <c r="D7" s="94"/>
      <c r="E7" s="94"/>
      <c r="F7" s="7" t="s">
        <v>11</v>
      </c>
      <c r="G7" s="8" t="s">
        <v>8</v>
      </c>
      <c r="H7" s="9"/>
    </row>
    <row r="8" spans="1:8" s="1" customFormat="1" ht="12">
      <c r="A8" s="4" t="s">
        <v>12</v>
      </c>
      <c r="B8" s="93" t="s">
        <v>2</v>
      </c>
      <c r="C8" s="93"/>
      <c r="D8" s="93"/>
      <c r="E8" s="93"/>
      <c r="F8" s="5" t="s">
        <v>3</v>
      </c>
      <c r="G8" s="6" t="s">
        <v>4</v>
      </c>
      <c r="H8" s="5" t="s">
        <v>5</v>
      </c>
    </row>
    <row r="9" spans="1:8" ht="15">
      <c r="A9" s="41" t="s">
        <v>97</v>
      </c>
      <c r="B9" s="94" t="s">
        <v>13</v>
      </c>
      <c r="C9" s="94"/>
      <c r="D9" s="94"/>
      <c r="E9" s="94"/>
      <c r="F9" s="7" t="s">
        <v>13</v>
      </c>
      <c r="G9" s="8" t="s">
        <v>8</v>
      </c>
      <c r="H9" s="9"/>
    </row>
    <row r="10" spans="1:8" ht="15">
      <c r="A10" s="41" t="s">
        <v>14</v>
      </c>
      <c r="B10" s="94" t="s">
        <v>13</v>
      </c>
      <c r="C10" s="94"/>
      <c r="D10" s="94"/>
      <c r="E10" s="94"/>
      <c r="F10" s="7" t="s">
        <v>13</v>
      </c>
      <c r="G10" s="8" t="s">
        <v>8</v>
      </c>
      <c r="H10" s="9"/>
    </row>
    <row r="11" spans="1:8" ht="15">
      <c r="A11" s="41" t="s">
        <v>15</v>
      </c>
      <c r="B11" s="94" t="s">
        <v>13</v>
      </c>
      <c r="C11" s="94"/>
      <c r="D11" s="94"/>
      <c r="E11" s="94"/>
      <c r="F11" s="7" t="s">
        <v>13</v>
      </c>
      <c r="G11" s="8" t="s">
        <v>8</v>
      </c>
      <c r="H11" s="9"/>
    </row>
    <row r="12" spans="1:8" s="1" customFormat="1" ht="12">
      <c r="A12" s="4" t="s">
        <v>16</v>
      </c>
      <c r="B12" s="6" t="s">
        <v>17</v>
      </c>
      <c r="C12" s="6" t="s">
        <v>18</v>
      </c>
      <c r="D12" s="6" t="s">
        <v>19</v>
      </c>
      <c r="E12" s="6" t="s">
        <v>20</v>
      </c>
      <c r="F12" s="5" t="s">
        <v>3</v>
      </c>
      <c r="G12" s="6" t="s">
        <v>4</v>
      </c>
      <c r="H12" s="5" t="s">
        <v>5</v>
      </c>
    </row>
    <row r="13" spans="1:8" ht="15">
      <c r="A13" s="41" t="s">
        <v>21</v>
      </c>
      <c r="B13" s="97">
        <v>10.74846528</v>
      </c>
      <c r="C13" s="97"/>
      <c r="D13" s="97"/>
      <c r="E13" s="97"/>
      <c r="F13" s="7" t="s">
        <v>22</v>
      </c>
      <c r="G13" s="8"/>
      <c r="H13" s="9"/>
    </row>
    <row r="14" spans="1:8" ht="15">
      <c r="A14" s="41" t="s">
        <v>23</v>
      </c>
      <c r="B14" s="97">
        <v>36.456998839999997</v>
      </c>
      <c r="C14" s="97"/>
      <c r="D14" s="97"/>
      <c r="E14" s="97"/>
      <c r="F14" s="7" t="s">
        <v>22</v>
      </c>
      <c r="G14" s="8"/>
      <c r="H14" s="9"/>
    </row>
    <row r="15" spans="1:8" ht="15">
      <c r="A15" s="41" t="s">
        <v>24</v>
      </c>
      <c r="B15" s="10"/>
      <c r="C15" s="10"/>
      <c r="D15" s="10"/>
      <c r="E15" s="10" t="s">
        <v>25</v>
      </c>
      <c r="F15" s="7" t="s">
        <v>22</v>
      </c>
      <c r="G15" s="8"/>
      <c r="H15" s="9"/>
    </row>
    <row r="16" spans="1:8" ht="15">
      <c r="A16" s="41" t="s">
        <v>26</v>
      </c>
      <c r="B16" s="10"/>
      <c r="C16" s="10"/>
      <c r="D16" s="10"/>
      <c r="E16" s="10" t="s">
        <v>25</v>
      </c>
      <c r="F16" s="7" t="s">
        <v>22</v>
      </c>
      <c r="G16" s="8"/>
      <c r="H16" s="9"/>
    </row>
    <row r="17" spans="1:10" ht="15.75">
      <c r="A17" s="41" t="s">
        <v>27</v>
      </c>
      <c r="B17" s="79">
        <v>50</v>
      </c>
      <c r="C17" s="79">
        <v>140</v>
      </c>
      <c r="D17" s="79">
        <v>220</v>
      </c>
      <c r="E17" s="10" t="s">
        <v>25</v>
      </c>
      <c r="F17" s="7" t="s">
        <v>22</v>
      </c>
      <c r="G17" s="8"/>
      <c r="H17" s="9"/>
    </row>
    <row r="18" spans="1:10" ht="15">
      <c r="A18" s="41" t="s">
        <v>74</v>
      </c>
      <c r="B18" s="10"/>
      <c r="C18" s="10"/>
      <c r="D18" s="10"/>
      <c r="E18" s="10" t="s">
        <v>25</v>
      </c>
      <c r="F18" s="7" t="s">
        <v>22</v>
      </c>
      <c r="G18" s="8"/>
      <c r="H18" s="9"/>
    </row>
    <row r="19" spans="1:10" ht="15">
      <c r="A19" s="41" t="s">
        <v>28</v>
      </c>
      <c r="B19" s="10"/>
      <c r="C19" s="10"/>
      <c r="D19" s="10"/>
      <c r="E19" s="10" t="s">
        <v>25</v>
      </c>
      <c r="F19" s="7" t="s">
        <v>22</v>
      </c>
      <c r="G19" s="8"/>
      <c r="H19" s="9"/>
    </row>
    <row r="20" spans="1:10" ht="15">
      <c r="A20" s="41" t="s">
        <v>29</v>
      </c>
      <c r="B20" s="10"/>
      <c r="C20" s="10"/>
      <c r="D20" s="10"/>
      <c r="E20" s="10" t="s">
        <v>25</v>
      </c>
      <c r="F20" s="7" t="s">
        <v>22</v>
      </c>
      <c r="G20" s="8"/>
      <c r="H20" s="9"/>
    </row>
    <row r="21" spans="1:10" ht="15">
      <c r="A21" s="41" t="s">
        <v>30</v>
      </c>
      <c r="B21" s="10"/>
      <c r="C21" s="10"/>
      <c r="D21" s="10"/>
      <c r="E21" s="10" t="s">
        <v>25</v>
      </c>
      <c r="F21" s="7" t="s">
        <v>22</v>
      </c>
      <c r="G21" s="8"/>
      <c r="H21" s="9"/>
    </row>
    <row r="22" spans="1:10" s="1" customFormat="1" ht="12">
      <c r="A22" s="4" t="s">
        <v>31</v>
      </c>
      <c r="B22" s="6" t="s">
        <v>17</v>
      </c>
      <c r="C22" s="6" t="s">
        <v>18</v>
      </c>
      <c r="D22" s="6" t="s">
        <v>19</v>
      </c>
      <c r="E22" s="6" t="s">
        <v>20</v>
      </c>
      <c r="F22" s="5" t="s">
        <v>3</v>
      </c>
      <c r="G22" s="6" t="s">
        <v>4</v>
      </c>
      <c r="H22" s="5" t="s">
        <v>5</v>
      </c>
    </row>
    <row r="23" spans="1:10" ht="15">
      <c r="A23" s="41" t="s">
        <v>32</v>
      </c>
      <c r="B23" s="11">
        <v>1</v>
      </c>
      <c r="C23" s="11">
        <v>1</v>
      </c>
      <c r="D23" s="11">
        <v>1</v>
      </c>
      <c r="E23" s="10"/>
      <c r="F23" s="42">
        <v>1</v>
      </c>
      <c r="G23" s="8" t="s">
        <v>8</v>
      </c>
      <c r="H23" s="9"/>
    </row>
    <row r="24" spans="1:10" s="1" customFormat="1" ht="12">
      <c r="A24" s="4" t="s">
        <v>75</v>
      </c>
      <c r="B24" s="6" t="s">
        <v>17</v>
      </c>
      <c r="C24" s="6" t="s">
        <v>18</v>
      </c>
      <c r="D24" s="6" t="s">
        <v>19</v>
      </c>
      <c r="E24" s="6" t="s">
        <v>20</v>
      </c>
      <c r="F24" s="5" t="s">
        <v>3</v>
      </c>
      <c r="G24" s="6" t="s">
        <v>4</v>
      </c>
      <c r="H24" s="5" t="s">
        <v>5</v>
      </c>
    </row>
    <row r="25" spans="1:10" s="1" customFormat="1" ht="15">
      <c r="A25" s="41" t="s">
        <v>33</v>
      </c>
      <c r="B25" s="10"/>
      <c r="C25" s="10"/>
      <c r="D25" s="10"/>
      <c r="E25" s="10"/>
      <c r="F25" s="7" t="s">
        <v>11</v>
      </c>
      <c r="G25" s="8"/>
      <c r="H25" s="9"/>
    </row>
    <row r="26" spans="1:10" s="1" customFormat="1" ht="15">
      <c r="A26" s="41" t="s">
        <v>34</v>
      </c>
      <c r="B26" s="78">
        <v>120</v>
      </c>
      <c r="C26" s="78">
        <v>121</v>
      </c>
      <c r="D26" s="78">
        <v>122</v>
      </c>
      <c r="E26" s="10"/>
      <c r="F26" s="7" t="s">
        <v>11</v>
      </c>
      <c r="G26" s="8"/>
      <c r="H26" s="9"/>
      <c r="J26" s="76"/>
    </row>
    <row r="27" spans="1:10" s="1" customFormat="1" ht="15">
      <c r="A27" s="41" t="s">
        <v>86</v>
      </c>
      <c r="B27" s="10" t="s">
        <v>114</v>
      </c>
      <c r="C27" s="10" t="s">
        <v>114</v>
      </c>
      <c r="D27" s="10" t="s">
        <v>114</v>
      </c>
      <c r="E27" s="10"/>
      <c r="F27" s="7" t="s">
        <v>11</v>
      </c>
      <c r="G27" s="8"/>
      <c r="H27" s="9"/>
      <c r="J27" s="76"/>
    </row>
    <row r="28" spans="1:10" s="1" customFormat="1" ht="15">
      <c r="A28" s="41" t="s">
        <v>87</v>
      </c>
      <c r="B28" s="10">
        <v>100</v>
      </c>
      <c r="C28" s="10">
        <v>100</v>
      </c>
      <c r="D28" s="10">
        <v>100</v>
      </c>
      <c r="E28" s="10"/>
      <c r="F28" s="42">
        <v>1</v>
      </c>
      <c r="G28" s="8" t="s">
        <v>8</v>
      </c>
      <c r="H28" s="9"/>
      <c r="J28" s="76"/>
    </row>
    <row r="29" spans="1:10" s="1" customFormat="1" ht="15">
      <c r="A29" s="41" t="s">
        <v>103</v>
      </c>
      <c r="B29" s="10">
        <v>100</v>
      </c>
      <c r="C29" s="10">
        <v>100</v>
      </c>
      <c r="D29" s="10">
        <v>100</v>
      </c>
      <c r="E29" s="10"/>
      <c r="F29" s="42">
        <v>1</v>
      </c>
      <c r="G29" s="8" t="s">
        <v>8</v>
      </c>
      <c r="H29" s="9"/>
    </row>
    <row r="30" spans="1:10" s="1" customFormat="1" ht="15">
      <c r="A30" s="41" t="s">
        <v>98</v>
      </c>
      <c r="B30" s="10">
        <v>100</v>
      </c>
      <c r="C30" s="10">
        <v>100</v>
      </c>
      <c r="D30" s="10">
        <v>100</v>
      </c>
      <c r="E30" s="10"/>
      <c r="F30" s="42">
        <v>1</v>
      </c>
      <c r="G30" s="8" t="s">
        <v>8</v>
      </c>
      <c r="H30" s="9"/>
    </row>
    <row r="31" spans="1:10" s="1" customFormat="1" ht="15">
      <c r="A31" s="40" t="s">
        <v>105</v>
      </c>
      <c r="B31" s="74">
        <v>965.40796509466497</v>
      </c>
      <c r="C31" s="74">
        <v>1196.664489953379</v>
      </c>
      <c r="D31" s="74">
        <v>1008.274558103147</v>
      </c>
      <c r="E31" s="10"/>
      <c r="F31" s="42" t="s">
        <v>149</v>
      </c>
      <c r="G31" s="8" t="s">
        <v>8</v>
      </c>
      <c r="H31" s="9"/>
    </row>
    <row r="32" spans="1:10" ht="15">
      <c r="A32" s="40" t="s">
        <v>106</v>
      </c>
      <c r="B32" s="74">
        <v>838.6876774397989</v>
      </c>
      <c r="C32" s="74">
        <v>1206.0328832760079</v>
      </c>
      <c r="D32" s="74">
        <v>860.92205648326092</v>
      </c>
      <c r="E32" s="10"/>
      <c r="F32" s="42" t="s">
        <v>150</v>
      </c>
      <c r="G32" s="8" t="s">
        <v>8</v>
      </c>
      <c r="H32" s="9"/>
    </row>
    <row r="33" spans="1:9" ht="15">
      <c r="A33" s="40" t="s">
        <v>107</v>
      </c>
      <c r="B33" s="74">
        <v>109.34998157792698</v>
      </c>
      <c r="C33" s="74">
        <v>85.576544344727992</v>
      </c>
      <c r="D33" s="74">
        <v>118.54508861697398</v>
      </c>
      <c r="E33" s="10"/>
      <c r="F33" s="42" t="s">
        <v>99</v>
      </c>
      <c r="G33" s="8" t="s">
        <v>8</v>
      </c>
      <c r="H33" s="9"/>
    </row>
    <row r="34" spans="1:9" ht="15">
      <c r="A34" s="40" t="s">
        <v>120</v>
      </c>
      <c r="B34" s="74">
        <v>78.013162412265004</v>
      </c>
      <c r="C34" s="74">
        <v>60.637955332126992</v>
      </c>
      <c r="D34" s="74">
        <v>82.492684974862982</v>
      </c>
      <c r="E34" s="10"/>
      <c r="F34" s="42" t="s">
        <v>104</v>
      </c>
      <c r="G34" s="8" t="s">
        <v>8</v>
      </c>
      <c r="H34" s="9"/>
    </row>
    <row r="35" spans="1:9" ht="15">
      <c r="A35" s="40" t="s">
        <v>35</v>
      </c>
      <c r="B35" s="74">
        <v>29.5</v>
      </c>
      <c r="C35" s="74">
        <v>25.5</v>
      </c>
      <c r="D35" s="74">
        <v>28</v>
      </c>
      <c r="E35" s="10"/>
      <c r="F35" s="42" t="s">
        <v>151</v>
      </c>
      <c r="G35" s="8" t="s">
        <v>8</v>
      </c>
      <c r="H35" s="9"/>
    </row>
    <row r="36" spans="1:9" s="1" customFormat="1" ht="15.6" customHeight="1">
      <c r="A36" s="4" t="s">
        <v>36</v>
      </c>
      <c r="B36" s="90" t="s">
        <v>37</v>
      </c>
      <c r="C36" s="91"/>
      <c r="D36" s="91"/>
      <c r="E36" s="91"/>
      <c r="F36" s="5" t="s">
        <v>3</v>
      </c>
      <c r="G36" s="6" t="s">
        <v>4</v>
      </c>
      <c r="H36" s="5" t="s">
        <v>5</v>
      </c>
    </row>
    <row r="37" spans="1:9" s="1" customFormat="1" ht="15.6" customHeight="1">
      <c r="A37" s="40" t="s">
        <v>100</v>
      </c>
      <c r="B37" s="88" t="s">
        <v>114</v>
      </c>
      <c r="C37" s="89"/>
      <c r="D37" s="89"/>
      <c r="E37" s="89"/>
      <c r="F37" s="12"/>
      <c r="G37" s="8" t="s">
        <v>8</v>
      </c>
      <c r="H37" s="9"/>
    </row>
    <row r="38" spans="1:9" s="1" customFormat="1" ht="15.6" customHeight="1">
      <c r="A38" s="40" t="s">
        <v>101</v>
      </c>
      <c r="B38" s="88" t="s">
        <v>114</v>
      </c>
      <c r="C38" s="89"/>
      <c r="D38" s="89"/>
      <c r="E38" s="89"/>
      <c r="F38" s="12"/>
      <c r="G38" s="8" t="s">
        <v>8</v>
      </c>
      <c r="H38" s="9"/>
    </row>
    <row r="39" spans="1:9" s="1" customFormat="1" ht="15.6" customHeight="1">
      <c r="A39" s="40" t="s">
        <v>102</v>
      </c>
      <c r="B39" s="88" t="s">
        <v>114</v>
      </c>
      <c r="C39" s="89"/>
      <c r="D39" s="89"/>
      <c r="E39" s="89"/>
      <c r="F39" s="12"/>
      <c r="G39" s="8" t="s">
        <v>8</v>
      </c>
      <c r="H39" s="9"/>
    </row>
    <row r="40" spans="1:9" ht="15">
      <c r="A40" s="43" t="s">
        <v>92</v>
      </c>
      <c r="B40" s="88">
        <v>-90.605467000000004</v>
      </c>
      <c r="C40" s="89">
        <v>-90.605467000000004</v>
      </c>
      <c r="D40" s="89">
        <v>-90.605467000000004</v>
      </c>
      <c r="E40" s="89">
        <v>-90.605467000000004</v>
      </c>
      <c r="F40" s="12" t="s">
        <v>11</v>
      </c>
      <c r="G40" s="8"/>
      <c r="H40" s="9"/>
    </row>
    <row r="41" spans="1:9" ht="15">
      <c r="A41" s="43" t="s">
        <v>93</v>
      </c>
      <c r="B41" s="88">
        <v>-10.854032</v>
      </c>
      <c r="C41" s="89">
        <v>-10.854032</v>
      </c>
      <c r="D41" s="89">
        <v>-10.854032</v>
      </c>
      <c r="E41" s="89">
        <v>-10.854032</v>
      </c>
      <c r="F41" s="12" t="s">
        <v>11</v>
      </c>
      <c r="G41" s="8"/>
      <c r="H41" s="9"/>
    </row>
    <row r="42" spans="1:9" ht="15">
      <c r="A42" s="43" t="s">
        <v>94</v>
      </c>
      <c r="B42" s="88">
        <v>16.955373999999999</v>
      </c>
      <c r="C42" s="89">
        <v>16.955373999999999</v>
      </c>
      <c r="D42" s="89">
        <v>16.955373999999999</v>
      </c>
      <c r="E42" s="89">
        <v>16.955373999999999</v>
      </c>
      <c r="F42" s="12" t="s">
        <v>11</v>
      </c>
      <c r="G42" s="8"/>
      <c r="H42" s="9"/>
    </row>
    <row r="43" spans="1:9" ht="15">
      <c r="A43" s="43" t="s">
        <v>98</v>
      </c>
      <c r="B43" s="95">
        <v>1</v>
      </c>
      <c r="C43" s="96">
        <v>1</v>
      </c>
      <c r="D43" s="96">
        <v>1</v>
      </c>
      <c r="E43" s="96">
        <v>1</v>
      </c>
      <c r="F43" s="42">
        <v>1</v>
      </c>
      <c r="G43" s="8" t="s">
        <v>8</v>
      </c>
      <c r="H43" s="9"/>
    </row>
    <row r="44" spans="1:9" ht="15">
      <c r="A44" s="43" t="s">
        <v>109</v>
      </c>
      <c r="B44" s="88">
        <v>53.375</v>
      </c>
      <c r="C44" s="89">
        <v>53.375</v>
      </c>
      <c r="D44" s="89">
        <v>53.375</v>
      </c>
      <c r="E44" s="89">
        <v>53.375</v>
      </c>
      <c r="F44" s="12" t="s">
        <v>11</v>
      </c>
      <c r="G44" s="8"/>
      <c r="H44" s="9"/>
    </row>
    <row r="45" spans="1:9" ht="15">
      <c r="A45" s="43" t="s">
        <v>96</v>
      </c>
      <c r="B45" s="95">
        <v>7.6923076923076927E-2</v>
      </c>
      <c r="C45" s="96">
        <v>7.6923076923076927E-2</v>
      </c>
      <c r="D45" s="96">
        <v>7.6923076923076927E-2</v>
      </c>
      <c r="E45" s="96">
        <v>7.6923076923076927E-2</v>
      </c>
      <c r="F45" s="42">
        <v>0</v>
      </c>
      <c r="G45" s="8" t="s">
        <v>8</v>
      </c>
      <c r="H45" s="9"/>
      <c r="I45" s="80" t="s">
        <v>137</v>
      </c>
    </row>
    <row r="46" spans="1:9" ht="15">
      <c r="A46" s="43" t="s">
        <v>95</v>
      </c>
      <c r="B46" s="95">
        <v>1</v>
      </c>
      <c r="C46" s="96">
        <v>1</v>
      </c>
      <c r="D46" s="96">
        <v>1</v>
      </c>
      <c r="E46" s="96">
        <v>1</v>
      </c>
      <c r="F46" s="42">
        <v>1</v>
      </c>
      <c r="G46" s="8" t="s">
        <v>8</v>
      </c>
      <c r="H46" s="9"/>
    </row>
    <row r="47" spans="1:9" ht="15">
      <c r="A47" s="41" t="s">
        <v>108</v>
      </c>
      <c r="B47" s="95">
        <v>1</v>
      </c>
      <c r="C47" s="96">
        <v>1</v>
      </c>
      <c r="D47" s="96">
        <v>1</v>
      </c>
      <c r="E47" s="96">
        <v>1</v>
      </c>
      <c r="F47" s="42">
        <v>1</v>
      </c>
      <c r="G47" s="8" t="s">
        <v>8</v>
      </c>
      <c r="H47" s="9"/>
    </row>
    <row r="48" spans="1:9" ht="15">
      <c r="A48" s="40" t="s">
        <v>88</v>
      </c>
      <c r="B48" s="88">
        <v>673.60707557597391</v>
      </c>
      <c r="C48" s="89">
        <v>673.60707557597391</v>
      </c>
      <c r="D48" s="89">
        <v>673.60707557597391</v>
      </c>
      <c r="E48" s="89">
        <v>673.60707557597391</v>
      </c>
      <c r="F48" s="12" t="s">
        <v>11</v>
      </c>
      <c r="G48" s="8"/>
      <c r="H48" s="9"/>
    </row>
    <row r="49" spans="1:8" ht="15">
      <c r="A49" s="40" t="s">
        <v>89</v>
      </c>
      <c r="B49" s="88">
        <v>585.83987291271308</v>
      </c>
      <c r="C49" s="89">
        <v>585.83987291271308</v>
      </c>
      <c r="D49" s="89">
        <v>585.83987291271308</v>
      </c>
      <c r="E49" s="89">
        <v>585.83987291271308</v>
      </c>
      <c r="F49" s="12" t="s">
        <v>11</v>
      </c>
      <c r="G49" s="8"/>
      <c r="H49" s="9"/>
    </row>
    <row r="50" spans="1:8" ht="15">
      <c r="A50" s="40" t="s">
        <v>90</v>
      </c>
      <c r="B50" s="88">
        <v>56.133789229281994</v>
      </c>
      <c r="C50" s="89">
        <v>56.133789229281994</v>
      </c>
      <c r="D50" s="89">
        <v>56.133789229281994</v>
      </c>
      <c r="E50" s="89">
        <v>56.133789229281994</v>
      </c>
      <c r="F50" s="12" t="s">
        <v>11</v>
      </c>
      <c r="G50" s="8"/>
      <c r="H50" s="9"/>
    </row>
    <row r="51" spans="1:8" ht="15">
      <c r="A51" s="40" t="s">
        <v>91</v>
      </c>
      <c r="B51" s="88">
        <v>41.840903612203995</v>
      </c>
      <c r="C51" s="89">
        <v>41.840903612203995</v>
      </c>
      <c r="D51" s="89">
        <v>41.840903612203995</v>
      </c>
      <c r="E51" s="89">
        <v>41.840903612203995</v>
      </c>
      <c r="F51" s="12" t="s">
        <v>11</v>
      </c>
      <c r="G51" s="8"/>
      <c r="H51" s="9"/>
    </row>
    <row r="52" spans="1:8">
      <c r="A52" s="4" t="s">
        <v>38</v>
      </c>
      <c r="B52" s="93" t="s">
        <v>39</v>
      </c>
      <c r="C52" s="93"/>
      <c r="D52" s="93"/>
      <c r="E52" s="93"/>
      <c r="F52" s="99" t="s">
        <v>8</v>
      </c>
      <c r="G52" s="99"/>
      <c r="H52" s="13" t="s">
        <v>5</v>
      </c>
    </row>
    <row r="53" spans="1:8" ht="15">
      <c r="A53" s="41" t="s">
        <v>40</v>
      </c>
      <c r="B53" s="94"/>
      <c r="C53" s="94"/>
      <c r="D53" s="94"/>
      <c r="E53" s="94"/>
      <c r="F53" s="98"/>
      <c r="G53" s="98"/>
      <c r="H53" s="9"/>
    </row>
  </sheetData>
  <mergeCells count="37">
    <mergeCell ref="B51:E51"/>
    <mergeCell ref="B53:E53"/>
    <mergeCell ref="F53:G53"/>
    <mergeCell ref="F52:G52"/>
    <mergeCell ref="B52:E52"/>
    <mergeCell ref="B44:E44"/>
    <mergeCell ref="B45:E45"/>
    <mergeCell ref="B47:E47"/>
    <mergeCell ref="B48:E48"/>
    <mergeCell ref="B13:E13"/>
    <mergeCell ref="B40:E40"/>
    <mergeCell ref="B36:E36"/>
    <mergeCell ref="B42:E42"/>
    <mergeCell ref="B41:E41"/>
    <mergeCell ref="B38:E38"/>
    <mergeCell ref="B37:E37"/>
    <mergeCell ref="B49:E49"/>
    <mergeCell ref="B50:E50"/>
    <mergeCell ref="B4:E4"/>
    <mergeCell ref="B3:C3"/>
    <mergeCell ref="D3:E3"/>
    <mergeCell ref="B8:E8"/>
    <mergeCell ref="B9:E9"/>
    <mergeCell ref="B5:E5"/>
    <mergeCell ref="B46:E46"/>
    <mergeCell ref="B14:E14"/>
    <mergeCell ref="B10:E10"/>
    <mergeCell ref="B11:E11"/>
    <mergeCell ref="B7:E7"/>
    <mergeCell ref="B39:E39"/>
    <mergeCell ref="B6:E6"/>
    <mergeCell ref="B43:E43"/>
    <mergeCell ref="B1:G1"/>
    <mergeCell ref="F2:H2"/>
    <mergeCell ref="F3:H3"/>
    <mergeCell ref="B2:C2"/>
    <mergeCell ref="D2:E2"/>
  </mergeCells>
  <phoneticPr fontId="9" type="noConversion"/>
  <conditionalFormatting sqref="G5:G7 G9:G11 G13:G21 G25:G35 G37:G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G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17" zoomScale="80" zoomScaleNormal="80" workbookViewId="0">
      <selection activeCell="K52" sqref="K52"/>
    </sheetView>
  </sheetViews>
  <sheetFormatPr baseColWidth="10" defaultColWidth="11" defaultRowHeight="15"/>
  <cols>
    <col min="1" max="16384" width="11" style="47"/>
  </cols>
  <sheetData>
    <row r="1" spans="1:16" ht="19.5" customHeight="1">
      <c r="A1" s="46" t="s">
        <v>69</v>
      </c>
      <c r="B1" s="46"/>
      <c r="C1" s="46"/>
      <c r="D1" s="46"/>
      <c r="E1" s="46"/>
      <c r="F1" s="46"/>
      <c r="G1" s="46"/>
      <c r="H1" s="46"/>
      <c r="I1" s="100" t="s">
        <v>70</v>
      </c>
      <c r="J1" s="100"/>
      <c r="K1" s="100"/>
      <c r="L1" s="100"/>
      <c r="M1" s="100"/>
      <c r="N1" s="100"/>
      <c r="O1" s="100"/>
      <c r="P1" s="100"/>
    </row>
    <row r="2" spans="1:16" ht="15" customHeight="1">
      <c r="A2" s="48"/>
      <c r="B2" s="49"/>
      <c r="C2" s="49"/>
      <c r="D2" s="49"/>
      <c r="E2" s="49"/>
      <c r="F2" s="49"/>
      <c r="G2" s="50"/>
      <c r="H2" s="50"/>
      <c r="I2" s="48"/>
      <c r="J2" s="49"/>
      <c r="K2" s="49"/>
      <c r="L2" s="49"/>
      <c r="M2" s="49"/>
      <c r="N2" s="50"/>
      <c r="O2" s="50"/>
      <c r="P2" s="51"/>
    </row>
    <row r="3" spans="1:16" ht="15" customHeight="1">
      <c r="A3" s="52"/>
      <c r="B3" s="53"/>
      <c r="C3" s="53"/>
      <c r="D3" s="53"/>
      <c r="E3" s="53"/>
      <c r="F3" s="53"/>
      <c r="G3" s="53"/>
      <c r="H3" s="53"/>
      <c r="I3" s="52"/>
      <c r="J3" s="53"/>
      <c r="K3" s="53"/>
      <c r="L3" s="53"/>
      <c r="M3" s="53"/>
      <c r="N3" s="53"/>
      <c r="O3" s="53"/>
      <c r="P3" s="54"/>
    </row>
    <row r="4" spans="1:16" ht="15" customHeight="1">
      <c r="A4" s="52"/>
      <c r="B4" s="53"/>
      <c r="C4" s="53"/>
      <c r="D4" s="53"/>
      <c r="E4" s="53"/>
      <c r="F4" s="53"/>
      <c r="G4" s="53"/>
      <c r="H4" s="53"/>
      <c r="I4" s="52"/>
      <c r="J4" s="53"/>
      <c r="K4" s="53"/>
      <c r="L4" s="53"/>
      <c r="M4" s="53"/>
      <c r="N4" s="53"/>
      <c r="O4" s="53"/>
      <c r="P4" s="54"/>
    </row>
    <row r="5" spans="1:16" ht="15" customHeight="1">
      <c r="A5" s="52"/>
      <c r="B5" s="53"/>
      <c r="C5" s="53"/>
      <c r="D5" s="53"/>
      <c r="E5" s="53"/>
      <c r="F5" s="53"/>
      <c r="G5" s="53"/>
      <c r="H5" s="53"/>
      <c r="I5" s="52"/>
      <c r="J5" s="53"/>
      <c r="K5" s="53"/>
      <c r="L5" s="53"/>
      <c r="M5" s="53"/>
      <c r="N5" s="53"/>
      <c r="O5" s="53"/>
      <c r="P5" s="54"/>
    </row>
    <row r="6" spans="1:16" ht="15" customHeight="1">
      <c r="A6" s="52"/>
      <c r="B6" s="53"/>
      <c r="C6" s="53"/>
      <c r="D6" s="53"/>
      <c r="E6" s="53"/>
      <c r="F6" s="53"/>
      <c r="G6" s="53"/>
      <c r="H6" s="53"/>
      <c r="I6" s="52"/>
      <c r="J6" s="53"/>
      <c r="K6" s="53"/>
      <c r="L6" s="53"/>
      <c r="M6" s="53"/>
      <c r="N6" s="53"/>
      <c r="O6" s="53"/>
      <c r="P6" s="54"/>
    </row>
    <row r="7" spans="1:16" ht="15" customHeight="1">
      <c r="A7" s="52"/>
      <c r="B7" s="53"/>
      <c r="C7" s="53"/>
      <c r="D7" s="53"/>
      <c r="E7" s="53"/>
      <c r="F7" s="53"/>
      <c r="G7" s="53"/>
      <c r="H7" s="53"/>
      <c r="I7" s="52"/>
      <c r="J7" s="53"/>
      <c r="K7" s="53"/>
      <c r="L7" s="53"/>
      <c r="M7" s="53"/>
      <c r="N7" s="53"/>
      <c r="O7" s="53"/>
      <c r="P7" s="54"/>
    </row>
    <row r="8" spans="1:16" ht="15" customHeight="1">
      <c r="A8" s="52"/>
      <c r="B8" s="53"/>
      <c r="C8" s="53"/>
      <c r="D8" s="53"/>
      <c r="E8" s="53"/>
      <c r="F8" s="53"/>
      <c r="G8" s="53"/>
      <c r="H8" s="53"/>
      <c r="I8" s="52"/>
      <c r="J8" s="53"/>
      <c r="K8" s="53"/>
      <c r="L8" s="53"/>
      <c r="M8" s="53"/>
      <c r="N8" s="53"/>
      <c r="O8" s="53"/>
      <c r="P8" s="54"/>
    </row>
    <row r="9" spans="1:16" ht="15" customHeight="1">
      <c r="A9" s="52"/>
      <c r="B9" s="53"/>
      <c r="C9" s="53"/>
      <c r="D9" s="53"/>
      <c r="E9" s="53"/>
      <c r="F9" s="53"/>
      <c r="G9" s="53"/>
      <c r="H9" s="53"/>
      <c r="I9" s="52"/>
      <c r="J9" s="53"/>
      <c r="K9" s="53"/>
      <c r="L9" s="53"/>
      <c r="M9" s="53"/>
      <c r="N9" s="53"/>
      <c r="O9" s="53"/>
      <c r="P9" s="54"/>
    </row>
    <row r="10" spans="1:16" ht="15" customHeight="1">
      <c r="A10" s="52"/>
      <c r="B10" s="53"/>
      <c r="C10" s="53"/>
      <c r="D10" s="53"/>
      <c r="E10" s="53"/>
      <c r="F10" s="53"/>
      <c r="G10" s="53"/>
      <c r="H10" s="53"/>
      <c r="I10" s="52"/>
      <c r="J10" s="53"/>
      <c r="K10" s="53"/>
      <c r="L10" s="53"/>
      <c r="M10" s="53"/>
      <c r="N10" s="53"/>
      <c r="O10" s="53"/>
      <c r="P10" s="54"/>
    </row>
    <row r="11" spans="1:16" ht="15" customHeight="1">
      <c r="A11" s="52"/>
      <c r="B11" s="53"/>
      <c r="C11" s="53"/>
      <c r="D11" s="53"/>
      <c r="E11" s="53"/>
      <c r="F11" s="53"/>
      <c r="G11" s="53"/>
      <c r="H11" s="53"/>
      <c r="I11" s="52"/>
      <c r="J11" s="53"/>
      <c r="K11" s="53"/>
      <c r="L11" s="53"/>
      <c r="M11" s="53"/>
      <c r="N11" s="53"/>
      <c r="O11" s="53"/>
      <c r="P11" s="54"/>
    </row>
    <row r="12" spans="1:16" ht="15" customHeight="1">
      <c r="A12" s="52"/>
      <c r="B12" s="53"/>
      <c r="C12" s="53"/>
      <c r="D12" s="53"/>
      <c r="E12" s="53"/>
      <c r="F12" s="53"/>
      <c r="G12" s="53"/>
      <c r="H12" s="53"/>
      <c r="I12" s="52"/>
      <c r="J12" s="53"/>
      <c r="K12" s="53"/>
      <c r="L12" s="53"/>
      <c r="M12" s="53"/>
      <c r="N12" s="53"/>
      <c r="O12" s="53"/>
      <c r="P12" s="54"/>
    </row>
    <row r="13" spans="1:16" ht="15" customHeight="1">
      <c r="A13" s="52"/>
      <c r="B13" s="53"/>
      <c r="C13" s="53"/>
      <c r="D13" s="53"/>
      <c r="E13" s="53"/>
      <c r="F13" s="53"/>
      <c r="G13" s="53"/>
      <c r="H13" s="53"/>
      <c r="I13" s="52"/>
      <c r="J13" s="53"/>
      <c r="K13" s="53"/>
      <c r="L13" s="53"/>
      <c r="M13" s="53"/>
      <c r="N13" s="53"/>
      <c r="O13" s="53"/>
      <c r="P13" s="54"/>
    </row>
    <row r="14" spans="1:16" ht="15" customHeight="1">
      <c r="A14" s="52"/>
      <c r="B14" s="53"/>
      <c r="C14" s="53"/>
      <c r="D14" s="53"/>
      <c r="E14" s="53"/>
      <c r="F14" s="53"/>
      <c r="G14" s="53"/>
      <c r="H14" s="53"/>
      <c r="I14" s="52"/>
      <c r="J14" s="53"/>
      <c r="K14" s="53"/>
      <c r="L14"/>
      <c r="M14" s="53"/>
      <c r="N14" s="53"/>
      <c r="O14" s="53"/>
      <c r="P14" s="54"/>
    </row>
    <row r="15" spans="1:16" ht="15" customHeight="1">
      <c r="A15" s="52"/>
      <c r="B15" s="53"/>
      <c r="C15" s="53"/>
      <c r="D15" s="53"/>
      <c r="E15" s="53"/>
      <c r="F15" s="53"/>
      <c r="G15" s="53"/>
      <c r="H15" s="53"/>
      <c r="I15" s="52"/>
      <c r="J15" s="53"/>
      <c r="K15" s="53"/>
      <c r="L15" s="53"/>
      <c r="M15" s="53"/>
      <c r="N15" s="53"/>
      <c r="O15" s="53"/>
      <c r="P15" s="54"/>
    </row>
    <row r="16" spans="1:16" ht="15" customHeight="1">
      <c r="A16" s="52"/>
      <c r="B16" s="53"/>
      <c r="C16" s="53"/>
      <c r="D16"/>
      <c r="E16" s="53"/>
      <c r="F16" s="53"/>
      <c r="G16" s="53"/>
      <c r="H16" s="53"/>
      <c r="I16" s="52"/>
      <c r="J16" s="53"/>
      <c r="K16" s="53"/>
      <c r="L16" s="53"/>
      <c r="M16" s="53"/>
      <c r="N16" s="53"/>
      <c r="O16" s="53"/>
      <c r="P16" s="54"/>
    </row>
    <row r="17" spans="1:16" ht="15" customHeight="1">
      <c r="A17" s="52"/>
      <c r="B17" s="53"/>
      <c r="C17" s="53"/>
      <c r="D17" s="53"/>
      <c r="E17" s="53"/>
      <c r="F17" s="53"/>
      <c r="G17" s="53"/>
      <c r="H17" s="53"/>
      <c r="I17" s="52"/>
      <c r="J17" s="53"/>
      <c r="K17" s="53"/>
      <c r="L17" s="53"/>
      <c r="M17" s="53"/>
      <c r="N17" s="53"/>
      <c r="O17" s="53"/>
      <c r="P17" s="54"/>
    </row>
    <row r="18" spans="1:16" ht="15" customHeight="1">
      <c r="A18" s="52"/>
      <c r="B18" s="53"/>
      <c r="C18" s="53"/>
      <c r="D18" s="53"/>
      <c r="E18" s="53"/>
      <c r="F18" s="53"/>
      <c r="G18" s="53"/>
      <c r="H18" s="53"/>
      <c r="I18" s="52"/>
      <c r="J18" s="53"/>
      <c r="K18" s="53"/>
      <c r="L18" s="53"/>
      <c r="M18" s="53"/>
      <c r="N18" s="53"/>
      <c r="O18" s="53"/>
      <c r="P18" s="54"/>
    </row>
    <row r="19" spans="1:16" ht="15" customHeight="1">
      <c r="A19" s="52"/>
      <c r="B19" s="53"/>
      <c r="C19" s="53"/>
      <c r="D19" s="53"/>
      <c r="E19" s="53"/>
      <c r="F19" s="53"/>
      <c r="G19" s="53"/>
      <c r="H19" s="53"/>
      <c r="I19" s="52"/>
      <c r="J19" s="53"/>
      <c r="K19" s="53"/>
      <c r="L19" s="53"/>
      <c r="M19" s="53"/>
      <c r="N19" s="53"/>
      <c r="O19" s="53"/>
      <c r="P19" s="54"/>
    </row>
    <row r="20" spans="1:16" ht="15" customHeight="1">
      <c r="A20" s="52"/>
      <c r="B20" s="53"/>
      <c r="C20" s="53"/>
      <c r="D20" s="53"/>
      <c r="E20" s="53"/>
      <c r="F20" s="53"/>
      <c r="G20" s="53"/>
      <c r="H20" s="53"/>
      <c r="I20" s="52"/>
      <c r="J20" s="53"/>
      <c r="K20" s="53"/>
      <c r="L20" s="53"/>
      <c r="M20" s="53"/>
      <c r="N20" s="53"/>
      <c r="O20" s="53"/>
      <c r="P20" s="54"/>
    </row>
    <row r="21" spans="1:16" ht="15" customHeight="1">
      <c r="A21" s="52"/>
      <c r="B21" s="53"/>
      <c r="C21" s="53"/>
      <c r="D21" s="53"/>
      <c r="E21" s="53"/>
      <c r="F21" s="53"/>
      <c r="G21" s="53"/>
      <c r="H21" s="53"/>
      <c r="I21" s="52"/>
      <c r="J21" s="53"/>
      <c r="K21" s="53"/>
      <c r="L21" s="53"/>
      <c r="M21" s="53"/>
      <c r="N21" s="53"/>
      <c r="O21" s="53"/>
      <c r="P21" s="54"/>
    </row>
    <row r="22" spans="1:16" ht="15" customHeight="1">
      <c r="A22" s="52"/>
      <c r="B22" s="53"/>
      <c r="C22" s="53"/>
      <c r="D22" s="53"/>
      <c r="E22" s="53"/>
      <c r="F22" s="53"/>
      <c r="G22" s="53"/>
      <c r="H22" s="53"/>
      <c r="I22" s="52"/>
      <c r="J22" s="53"/>
      <c r="K22" s="53"/>
      <c r="L22" s="53"/>
      <c r="M22" s="53"/>
      <c r="N22" s="53"/>
      <c r="O22" s="53"/>
      <c r="P22" s="54"/>
    </row>
    <row r="23" spans="1:16" ht="15" customHeight="1">
      <c r="A23" s="52"/>
      <c r="B23" s="53"/>
      <c r="C23" s="53"/>
      <c r="D23" s="53"/>
      <c r="E23" s="53"/>
      <c r="F23" s="53"/>
      <c r="G23" s="53"/>
      <c r="H23" s="53"/>
      <c r="I23" s="52"/>
      <c r="J23" s="53"/>
      <c r="K23" s="53"/>
      <c r="L23" s="53"/>
      <c r="M23" s="53"/>
      <c r="N23" s="53"/>
      <c r="O23" s="53"/>
      <c r="P23" s="54"/>
    </row>
    <row r="24" spans="1:16" ht="15" customHeight="1">
      <c r="A24" s="52"/>
      <c r="B24" s="53"/>
      <c r="C24" s="53"/>
      <c r="D24" s="53"/>
      <c r="E24" s="53"/>
      <c r="F24" s="53"/>
      <c r="G24" s="53"/>
      <c r="H24" s="53"/>
      <c r="I24" s="52"/>
      <c r="J24" s="53"/>
      <c r="K24" s="53"/>
      <c r="L24" s="53"/>
      <c r="M24" s="53"/>
      <c r="N24" s="53"/>
      <c r="O24" s="53"/>
      <c r="P24" s="54"/>
    </row>
    <row r="25" spans="1:16" ht="15" customHeight="1">
      <c r="A25" s="52"/>
      <c r="B25" s="53"/>
      <c r="C25" s="53"/>
      <c r="D25" s="53"/>
      <c r="E25" s="53"/>
      <c r="F25" s="53"/>
      <c r="G25" s="53"/>
      <c r="H25" s="53"/>
      <c r="I25" s="52"/>
      <c r="J25" s="53"/>
      <c r="K25" s="53"/>
      <c r="L25" s="53"/>
      <c r="M25" s="53"/>
      <c r="N25" s="53"/>
      <c r="O25" s="53"/>
      <c r="P25" s="54"/>
    </row>
    <row r="26" spans="1:16" ht="15" customHeight="1">
      <c r="A26" s="52"/>
      <c r="B26" s="53"/>
      <c r="C26" s="53"/>
      <c r="D26" s="53"/>
      <c r="E26" s="53"/>
      <c r="F26" s="53"/>
      <c r="G26" s="53"/>
      <c r="H26" s="53"/>
      <c r="I26" s="52"/>
      <c r="J26" s="53"/>
      <c r="K26" s="53"/>
      <c r="L26" s="53"/>
      <c r="M26" s="53"/>
      <c r="N26" s="53"/>
      <c r="O26" s="53"/>
      <c r="P26" s="54"/>
    </row>
    <row r="27" spans="1:16" ht="15" customHeight="1">
      <c r="A27" s="52"/>
      <c r="B27" s="53"/>
      <c r="C27" s="53"/>
      <c r="D27" s="53"/>
      <c r="E27" s="53"/>
      <c r="F27" s="53"/>
      <c r="G27" s="53"/>
      <c r="H27" s="53"/>
      <c r="I27" s="52"/>
      <c r="J27" s="53"/>
      <c r="K27" s="53"/>
      <c r="L27" s="53"/>
      <c r="M27" s="53"/>
      <c r="N27" s="53"/>
      <c r="O27" s="53"/>
      <c r="P27" s="54"/>
    </row>
    <row r="28" spans="1:16" ht="15" customHeight="1">
      <c r="A28" s="52"/>
      <c r="B28" s="53"/>
      <c r="C28" s="53"/>
      <c r="D28" s="53"/>
      <c r="E28" s="53"/>
      <c r="F28" s="53"/>
      <c r="G28" s="53"/>
      <c r="H28" s="53"/>
      <c r="I28" s="52"/>
      <c r="J28" s="53"/>
      <c r="K28" s="53"/>
      <c r="L28" s="53"/>
      <c r="M28" s="53"/>
      <c r="N28" s="53"/>
      <c r="O28" s="53"/>
      <c r="P28" s="54"/>
    </row>
    <row r="29" spans="1:16" ht="15" customHeight="1">
      <c r="A29" s="52"/>
      <c r="B29" s="53"/>
      <c r="C29" s="53"/>
      <c r="D29" s="53"/>
      <c r="E29" s="53"/>
      <c r="F29" s="53"/>
      <c r="G29" s="53"/>
      <c r="H29" s="53"/>
      <c r="I29" s="52"/>
      <c r="J29" s="53"/>
      <c r="K29" s="53"/>
      <c r="L29" s="53"/>
      <c r="M29" s="53"/>
      <c r="N29" s="53"/>
      <c r="O29" s="53"/>
      <c r="P29" s="54"/>
    </row>
    <row r="30" spans="1:16" ht="15" customHeight="1">
      <c r="A30" s="55"/>
      <c r="B30" s="56"/>
      <c r="C30" s="56"/>
      <c r="D30" s="56"/>
      <c r="E30" s="56"/>
      <c r="F30" s="56"/>
      <c r="G30" s="56"/>
      <c r="H30" s="56"/>
      <c r="I30" s="55"/>
      <c r="J30" s="56"/>
      <c r="K30" s="56"/>
      <c r="L30" s="56"/>
      <c r="M30" s="56"/>
      <c r="N30" s="56"/>
      <c r="O30" s="56"/>
      <c r="P30" s="57"/>
    </row>
    <row r="31" spans="1:16" ht="19.5" customHeight="1" thickBot="1">
      <c r="A31" s="101" t="s">
        <v>71</v>
      </c>
      <c r="B31" s="102"/>
      <c r="C31" s="102"/>
      <c r="D31" s="102"/>
      <c r="E31" s="102"/>
      <c r="F31" s="102"/>
      <c r="G31" s="102"/>
      <c r="H31" s="103"/>
      <c r="I31" s="104" t="s">
        <v>72</v>
      </c>
      <c r="J31" s="104"/>
      <c r="K31" s="104"/>
      <c r="L31" s="104"/>
      <c r="M31" s="104"/>
      <c r="N31" s="104"/>
      <c r="O31" s="104"/>
      <c r="P31" s="104"/>
    </row>
    <row r="32" spans="1:16" ht="15" customHeight="1">
      <c r="A32" s="58"/>
      <c r="B32" s="59"/>
      <c r="C32" s="59"/>
      <c r="D32" s="59"/>
      <c r="E32" s="59"/>
      <c r="F32" s="59"/>
      <c r="G32" s="59"/>
      <c r="H32" s="60"/>
      <c r="I32" s="61"/>
      <c r="J32" s="61"/>
      <c r="K32" s="61"/>
      <c r="L32" s="61"/>
      <c r="M32" s="61"/>
      <c r="N32" s="61"/>
      <c r="O32" s="61"/>
      <c r="P32" s="61"/>
    </row>
    <row r="33" spans="1:16" ht="15" customHeight="1">
      <c r="A33" s="62"/>
      <c r="B33" s="63"/>
      <c r="C33" s="63"/>
      <c r="D33" s="63"/>
      <c r="E33" s="63"/>
      <c r="F33" s="63"/>
      <c r="G33" s="63"/>
      <c r="H33" s="64"/>
      <c r="I33" s="61"/>
      <c r="J33" s="61"/>
      <c r="K33" s="61"/>
      <c r="L33" s="61"/>
      <c r="M33" s="61"/>
      <c r="N33" s="61"/>
      <c r="O33" s="61"/>
      <c r="P33" s="61"/>
    </row>
    <row r="34" spans="1:16" ht="15" customHeight="1">
      <c r="A34"/>
      <c r="B34" s="63"/>
      <c r="C34" s="63"/>
      <c r="D34" s="63"/>
      <c r="E34" s="63"/>
      <c r="F34" s="63"/>
      <c r="G34" s="63"/>
      <c r="H34" s="64"/>
      <c r="I34" s="61"/>
      <c r="J34" s="61"/>
      <c r="K34" s="61"/>
      <c r="L34" s="61"/>
      <c r="M34" s="61"/>
      <c r="N34" s="61"/>
      <c r="O34" s="61"/>
      <c r="P34" s="61"/>
    </row>
    <row r="35" spans="1:16" ht="15" customHeight="1">
      <c r="A35" s="62"/>
      <c r="B35" s="63"/>
      <c r="C35" s="63"/>
      <c r="D35" s="63"/>
      <c r="E35" s="63"/>
      <c r="F35" s="63"/>
      <c r="G35" s="63"/>
      <c r="H35" s="64"/>
      <c r="I35" s="61"/>
      <c r="J35" s="61"/>
      <c r="K35" s="61"/>
      <c r="L35" s="61"/>
      <c r="M35" s="61"/>
      <c r="N35" s="61"/>
      <c r="O35" s="61"/>
      <c r="P35" s="61"/>
    </row>
    <row r="36" spans="1:16" ht="15" customHeight="1">
      <c r="A36" s="62"/>
      <c r="B36" s="63"/>
      <c r="C36" s="63"/>
      <c r="D36" s="63"/>
      <c r="E36" s="63"/>
      <c r="F36" s="63"/>
      <c r="G36" s="63"/>
      <c r="H36" s="64"/>
      <c r="I36" s="61"/>
      <c r="J36" s="61"/>
      <c r="K36" s="61"/>
      <c r="L36" s="61"/>
      <c r="M36" s="61"/>
      <c r="N36" s="61"/>
      <c r="O36" s="61"/>
      <c r="P36" s="61"/>
    </row>
    <row r="37" spans="1:16" ht="15" customHeight="1">
      <c r="A37" s="62"/>
      <c r="B37" s="63"/>
      <c r="C37" s="63"/>
      <c r="D37" s="63"/>
      <c r="E37" s="63"/>
      <c r="F37" s="63"/>
      <c r="G37" s="63"/>
      <c r="H37" s="64"/>
      <c r="I37" s="61"/>
      <c r="J37" s="61"/>
      <c r="K37" s="61"/>
      <c r="L37" s="61"/>
      <c r="M37" s="61"/>
      <c r="N37" s="61"/>
      <c r="O37" s="61"/>
      <c r="P37" s="61"/>
    </row>
    <row r="38" spans="1:16" ht="15" customHeight="1">
      <c r="A38" s="62"/>
      <c r="B38" s="63"/>
      <c r="C38" s="63"/>
      <c r="D38" s="63"/>
      <c r="E38" s="63"/>
      <c r="F38" s="63"/>
      <c r="G38" s="63"/>
      <c r="H38" s="64"/>
      <c r="I38" s="61"/>
      <c r="J38" s="61"/>
      <c r="K38" s="61"/>
      <c r="L38" s="61"/>
      <c r="M38" s="61"/>
      <c r="N38" s="61"/>
      <c r="O38" s="61"/>
      <c r="P38" s="61"/>
    </row>
    <row r="39" spans="1:16" ht="15" customHeight="1">
      <c r="A39" s="62"/>
      <c r="B39" s="63"/>
      <c r="C39" s="63"/>
      <c r="D39" s="63"/>
      <c r="E39" s="63"/>
      <c r="F39" s="63"/>
      <c r="G39" s="63"/>
      <c r="H39" s="64"/>
      <c r="I39" s="61"/>
      <c r="J39" s="61"/>
      <c r="K39" s="61"/>
      <c r="L39" s="61"/>
      <c r="M39" s="61"/>
      <c r="N39" s="61"/>
      <c r="O39" s="61"/>
      <c r="P39" s="61"/>
    </row>
    <row r="40" spans="1:16" ht="15" customHeight="1">
      <c r="A40" s="62"/>
      <c r="B40" s="63"/>
      <c r="C40" s="63"/>
      <c r="D40" s="63"/>
      <c r="E40" s="63"/>
      <c r="F40" s="63"/>
      <c r="G40" s="63"/>
      <c r="H40" s="64"/>
      <c r="I40" s="61"/>
      <c r="J40" s="61"/>
      <c r="K40" s="61"/>
      <c r="L40" s="61"/>
      <c r="M40" s="61"/>
      <c r="N40" s="61"/>
      <c r="O40" s="61"/>
      <c r="P40" s="61"/>
    </row>
    <row r="41" spans="1:16" ht="15" customHeight="1">
      <c r="A41" s="62"/>
      <c r="B41" s="63"/>
      <c r="C41" s="63"/>
      <c r="D41" s="63"/>
      <c r="E41" s="63"/>
      <c r="F41" s="63"/>
      <c r="G41" s="63"/>
      <c r="H41" s="64"/>
      <c r="I41" s="61"/>
      <c r="J41" s="61"/>
      <c r="K41" s="61"/>
      <c r="L41" s="61"/>
      <c r="M41" s="61"/>
      <c r="N41" s="61"/>
      <c r="O41" s="61"/>
      <c r="P41" s="61"/>
    </row>
    <row r="42" spans="1:16" ht="15" customHeight="1">
      <c r="A42" s="62"/>
      <c r="B42" s="63"/>
      <c r="C42" s="63"/>
      <c r="D42" s="63"/>
      <c r="E42" s="63"/>
      <c r="F42" s="63"/>
      <c r="G42" s="63"/>
      <c r="H42" s="64"/>
      <c r="I42" s="61"/>
      <c r="J42" s="61"/>
      <c r="K42" s="61"/>
      <c r="L42" s="61"/>
      <c r="M42" s="61"/>
      <c r="N42" s="61"/>
      <c r="O42" s="61"/>
      <c r="P42" s="61"/>
    </row>
    <row r="43" spans="1:16" ht="15" customHeight="1">
      <c r="A43" s="62"/>
      <c r="B43" s="63"/>
      <c r="C43" s="63"/>
      <c r="D43" s="63"/>
      <c r="E43" s="63"/>
      <c r="F43" s="63"/>
      <c r="G43" s="63"/>
      <c r="H43" s="64"/>
      <c r="I43" s="61"/>
      <c r="J43" s="61"/>
      <c r="K43" s="61"/>
      <c r="L43" s="61"/>
      <c r="M43" s="61"/>
      <c r="N43" s="61"/>
      <c r="O43" s="61"/>
      <c r="P43" s="61"/>
    </row>
    <row r="44" spans="1:16" ht="15" customHeight="1">
      <c r="A44" s="62"/>
      <c r="B44" s="63"/>
      <c r="C44" s="63"/>
      <c r="D44" s="63"/>
      <c r="E44" s="63"/>
      <c r="F44" s="63"/>
      <c r="G44" s="63"/>
      <c r="H44" s="64"/>
      <c r="I44" s="61"/>
      <c r="J44" s="61"/>
      <c r="K44" s="61"/>
      <c r="L44" s="61"/>
      <c r="M44" s="61"/>
      <c r="N44" s="61"/>
      <c r="O44" s="61"/>
      <c r="P44" s="61"/>
    </row>
    <row r="45" spans="1:16" ht="15" customHeight="1">
      <c r="A45" s="62"/>
      <c r="B45" s="63"/>
      <c r="C45" s="63"/>
      <c r="D45" s="63"/>
      <c r="E45" s="63"/>
      <c r="F45" s="63"/>
      <c r="G45" s="63"/>
      <c r="H45" s="64"/>
      <c r="I45" s="61"/>
      <c r="J45" s="61"/>
      <c r="K45" s="61"/>
      <c r="L45" s="61"/>
      <c r="M45" s="61"/>
      <c r="N45" s="61"/>
      <c r="O45" s="61"/>
      <c r="P45" s="61"/>
    </row>
    <row r="46" spans="1:16" ht="15" customHeight="1">
      <c r="A46" s="62"/>
      <c r="B46" s="63"/>
      <c r="C46" s="63"/>
      <c r="D46" s="63"/>
      <c r="E46" s="63"/>
      <c r="F46" s="63"/>
      <c r="G46" s="63"/>
      <c r="H46" s="64"/>
      <c r="I46" s="61"/>
      <c r="J46" s="61"/>
      <c r="K46" s="61"/>
      <c r="L46" s="61"/>
      <c r="M46" s="61"/>
      <c r="N46" s="61"/>
      <c r="O46" s="61"/>
      <c r="P46" s="61"/>
    </row>
    <row r="47" spans="1:16" ht="15" customHeight="1">
      <c r="A47" s="62"/>
      <c r="B47" s="63"/>
      <c r="C47" s="63"/>
      <c r="D47" s="63"/>
      <c r="E47" s="63"/>
      <c r="F47" s="63"/>
      <c r="G47" s="63"/>
      <c r="H47" s="64"/>
      <c r="I47" s="61"/>
      <c r="J47" s="61"/>
      <c r="K47" s="61"/>
      <c r="L47" s="61"/>
      <c r="M47" s="61"/>
      <c r="N47" s="61"/>
      <c r="O47" s="61"/>
      <c r="P47" s="61"/>
    </row>
    <row r="48" spans="1:16" ht="15" customHeight="1">
      <c r="A48" s="62"/>
      <c r="B48" s="63"/>
      <c r="C48" s="63"/>
      <c r="D48" s="63"/>
      <c r="E48" s="63"/>
      <c r="F48" s="63"/>
      <c r="G48" s="63"/>
      <c r="H48" s="64"/>
      <c r="I48" s="61"/>
      <c r="J48" s="61"/>
      <c r="K48" s="61"/>
      <c r="L48" s="61"/>
      <c r="M48" s="61"/>
      <c r="N48" s="61"/>
      <c r="O48" s="61"/>
      <c r="P48" s="61"/>
    </row>
    <row r="49" spans="1:16" ht="15" customHeight="1">
      <c r="A49" s="62"/>
      <c r="B49" s="63"/>
      <c r="C49" s="63"/>
      <c r="D49" s="63"/>
      <c r="E49" s="63"/>
      <c r="F49" s="63"/>
      <c r="G49" s="63"/>
      <c r="H49" s="64"/>
      <c r="I49" s="61"/>
      <c r="J49" s="61"/>
      <c r="K49" s="61"/>
      <c r="L49" s="61"/>
      <c r="M49" s="61"/>
      <c r="N49" s="61"/>
      <c r="O49" s="61"/>
      <c r="P49" s="61"/>
    </row>
    <row r="50" spans="1:16" ht="15" customHeight="1">
      <c r="A50" s="62"/>
      <c r="B50" s="63"/>
      <c r="C50" s="63"/>
      <c r="D50" s="63"/>
      <c r="E50" s="63"/>
      <c r="F50" s="63"/>
      <c r="G50" s="63"/>
      <c r="H50" s="64"/>
      <c r="I50" s="61"/>
      <c r="J50" s="61"/>
      <c r="K50" s="61"/>
      <c r="L50" s="61"/>
      <c r="M50" s="61"/>
      <c r="N50" s="61"/>
      <c r="O50" s="61"/>
      <c r="P50" s="61"/>
    </row>
    <row r="51" spans="1:16" ht="15" customHeight="1">
      <c r="A51" s="62"/>
      <c r="B51" s="63"/>
      <c r="C51" s="63"/>
      <c r="D51" s="63"/>
      <c r="E51" s="63"/>
      <c r="F51" s="63"/>
      <c r="G51" s="63"/>
      <c r="H51" s="64"/>
      <c r="I51" s="61"/>
      <c r="J51" s="61"/>
      <c r="K51" s="61"/>
      <c r="L51" s="61"/>
      <c r="M51" s="61"/>
      <c r="N51" s="61"/>
      <c r="O51" s="61"/>
      <c r="P51" s="61"/>
    </row>
    <row r="52" spans="1:16" ht="15" customHeight="1">
      <c r="A52" s="62"/>
      <c r="B52" s="63"/>
      <c r="C52" s="63"/>
      <c r="D52" s="63"/>
      <c r="E52" s="63"/>
      <c r="F52" s="63"/>
      <c r="G52" s="63"/>
      <c r="H52" s="64"/>
      <c r="I52" s="61"/>
      <c r="J52" s="61"/>
      <c r="K52" s="61"/>
      <c r="L52" s="61"/>
      <c r="M52" s="61"/>
      <c r="N52" s="61"/>
      <c r="O52" s="61"/>
      <c r="P52" s="61"/>
    </row>
    <row r="53" spans="1:16" ht="15" customHeight="1">
      <c r="A53" s="62"/>
      <c r="B53" s="63"/>
      <c r="C53" s="63"/>
      <c r="D53" s="63"/>
      <c r="E53" s="63"/>
      <c r="F53" s="63"/>
      <c r="G53" s="63"/>
      <c r="H53" s="64"/>
      <c r="I53" s="61"/>
      <c r="J53" s="61"/>
      <c r="K53" s="61"/>
      <c r="L53" s="61"/>
      <c r="M53" s="61"/>
      <c r="N53" s="61"/>
      <c r="O53" s="61"/>
      <c r="P53" s="61"/>
    </row>
    <row r="54" spans="1:16" ht="15" customHeight="1">
      <c r="A54" s="62"/>
      <c r="B54" s="63"/>
      <c r="C54" s="63"/>
      <c r="D54" s="63"/>
      <c r="E54" s="63"/>
      <c r="F54" s="63"/>
      <c r="G54" s="63"/>
      <c r="H54" s="64"/>
      <c r="I54" s="61"/>
      <c r="J54" s="61"/>
      <c r="K54" s="61"/>
      <c r="L54" s="61"/>
      <c r="M54" s="61"/>
      <c r="N54" s="61"/>
      <c r="O54" s="61"/>
      <c r="P54" s="61"/>
    </row>
    <row r="55" spans="1:16" ht="15" customHeight="1">
      <c r="A55" s="62"/>
      <c r="B55" s="63"/>
      <c r="C55" s="63"/>
      <c r="D55" s="63"/>
      <c r="E55" s="63"/>
      <c r="F55" s="63"/>
      <c r="G55" s="63"/>
      <c r="H55" s="64"/>
      <c r="I55" s="61"/>
      <c r="J55" s="61"/>
      <c r="K55" s="61"/>
      <c r="L55" s="61"/>
      <c r="M55" s="61"/>
      <c r="N55" s="61"/>
      <c r="O55" s="61"/>
      <c r="P55" s="61"/>
    </row>
    <row r="56" spans="1:16" ht="15" customHeight="1">
      <c r="A56" s="62"/>
      <c r="B56" s="63"/>
      <c r="C56" s="63"/>
      <c r="D56" s="63"/>
      <c r="E56" s="63"/>
      <c r="F56" s="63"/>
      <c r="G56" s="63"/>
      <c r="H56" s="64"/>
      <c r="I56" s="61"/>
      <c r="J56" s="61"/>
      <c r="K56" s="61"/>
      <c r="L56" s="61"/>
      <c r="M56" s="61"/>
      <c r="N56" s="61"/>
      <c r="O56" s="61"/>
      <c r="P56" s="61"/>
    </row>
    <row r="57" spans="1:16" ht="15" customHeight="1">
      <c r="A57" s="62"/>
      <c r="B57" s="63"/>
      <c r="C57" s="63"/>
      <c r="D57" s="63"/>
      <c r="E57" s="63"/>
      <c r="F57" s="63"/>
      <c r="G57" s="63"/>
      <c r="H57" s="64"/>
      <c r="I57" s="61"/>
      <c r="J57" s="61"/>
      <c r="K57" s="61"/>
      <c r="L57" s="61"/>
      <c r="M57" s="61"/>
      <c r="N57" s="61"/>
      <c r="O57" s="61"/>
      <c r="P57" s="61"/>
    </row>
    <row r="58" spans="1:16" ht="15" customHeight="1">
      <c r="A58" s="62"/>
      <c r="B58" s="63"/>
      <c r="C58" s="63"/>
      <c r="D58" s="63"/>
      <c r="E58" s="63"/>
      <c r="F58" s="63"/>
      <c r="G58" s="63"/>
      <c r="H58" s="64"/>
      <c r="I58" s="61"/>
      <c r="J58" s="61"/>
      <c r="K58" s="61"/>
      <c r="L58" s="61"/>
      <c r="M58" s="61"/>
      <c r="N58" s="61"/>
      <c r="O58" s="61"/>
      <c r="P58" s="61"/>
    </row>
    <row r="59" spans="1:16" ht="15" customHeight="1">
      <c r="A59" s="62"/>
      <c r="B59" s="63"/>
      <c r="C59" s="63"/>
      <c r="D59" s="63"/>
      <c r="E59" s="63"/>
      <c r="F59" s="63"/>
      <c r="G59" s="63"/>
      <c r="H59" s="64"/>
      <c r="I59" s="61"/>
      <c r="J59" s="61"/>
      <c r="K59" s="61"/>
      <c r="L59" s="61"/>
      <c r="M59" s="61"/>
      <c r="N59" s="61"/>
      <c r="O59" s="61"/>
      <c r="P59" s="61"/>
    </row>
    <row r="60" spans="1:16" ht="15" customHeight="1">
      <c r="A60" s="62"/>
      <c r="B60" s="63"/>
      <c r="C60" s="63"/>
      <c r="D60" s="63"/>
      <c r="E60" s="63"/>
      <c r="F60" s="63"/>
      <c r="G60" s="63"/>
      <c r="H60" s="64"/>
      <c r="I60" s="61"/>
      <c r="J60" s="61"/>
      <c r="K60" s="61"/>
      <c r="L60" s="61"/>
      <c r="M60" s="61"/>
      <c r="N60" s="61"/>
      <c r="O60" s="61"/>
      <c r="P60" s="61"/>
    </row>
    <row r="61" spans="1:16" ht="15" customHeight="1" thickBot="1">
      <c r="A61" s="65"/>
      <c r="B61" s="66"/>
      <c r="C61" s="66"/>
      <c r="D61" s="66"/>
      <c r="E61" s="66"/>
      <c r="F61" s="66"/>
      <c r="G61" s="66"/>
      <c r="H61" s="67"/>
      <c r="I61" s="61"/>
      <c r="J61" s="61"/>
      <c r="K61" s="61"/>
      <c r="L61" s="61"/>
      <c r="M61" s="61"/>
      <c r="N61" s="61"/>
      <c r="O61" s="61"/>
      <c r="P61" s="61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E2C6-61DB-48BE-AFFB-55E152E7CD0B}">
  <dimension ref="A1:AK82"/>
  <sheetViews>
    <sheetView zoomScale="65" workbookViewId="0">
      <selection activeCell="G115" sqref="G115"/>
    </sheetView>
  </sheetViews>
  <sheetFormatPr baseColWidth="10" defaultColWidth="8" defaultRowHeight="15"/>
  <cols>
    <col min="1" max="16384" width="8" style="81"/>
  </cols>
  <sheetData>
    <row r="1" spans="1:37" ht="15.75" thickBot="1"/>
    <row r="2" spans="1:37" ht="15.75" thickBot="1">
      <c r="A2" s="105" t="s">
        <v>76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N2" s="105" t="s">
        <v>79</v>
      </c>
      <c r="O2" s="106"/>
      <c r="P2" s="106"/>
      <c r="Q2" s="106"/>
      <c r="R2" s="106"/>
      <c r="S2" s="106"/>
      <c r="T2" s="106"/>
      <c r="U2" s="106"/>
      <c r="V2" s="106"/>
      <c r="W2" s="106"/>
      <c r="X2" s="107"/>
      <c r="AA2" s="105" t="s">
        <v>80</v>
      </c>
      <c r="AB2" s="106"/>
      <c r="AC2" s="106"/>
      <c r="AD2" s="106"/>
      <c r="AE2" s="106"/>
      <c r="AF2" s="106"/>
      <c r="AG2" s="106"/>
      <c r="AH2" s="106"/>
      <c r="AI2" s="106"/>
      <c r="AJ2" s="106"/>
      <c r="AK2" s="107"/>
    </row>
    <row r="28" spans="1:37" ht="15.75" thickBot="1">
      <c r="A28" s="105" t="s">
        <v>81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7"/>
      <c r="N28" s="105" t="s">
        <v>82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7"/>
      <c r="AA28" s="105" t="s">
        <v>84</v>
      </c>
      <c r="AB28" s="106"/>
      <c r="AC28" s="106"/>
      <c r="AD28" s="106"/>
      <c r="AE28" s="106"/>
      <c r="AF28" s="106"/>
      <c r="AG28" s="106"/>
      <c r="AH28" s="106"/>
      <c r="AI28" s="106"/>
      <c r="AJ28" s="106"/>
      <c r="AK28" s="107"/>
    </row>
    <row r="54" spans="1:37" ht="15.75" thickBot="1">
      <c r="A54" s="105" t="s">
        <v>77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7"/>
      <c r="N54" s="105" t="s">
        <v>85</v>
      </c>
      <c r="O54" s="106"/>
      <c r="P54" s="106"/>
      <c r="Q54" s="106"/>
      <c r="R54" s="106"/>
      <c r="S54" s="106"/>
      <c r="T54" s="106"/>
      <c r="U54" s="106"/>
      <c r="V54" s="106"/>
      <c r="W54" s="106"/>
      <c r="X54" s="107"/>
      <c r="AA54" s="105" t="s">
        <v>78</v>
      </c>
      <c r="AB54" s="106"/>
      <c r="AC54" s="106"/>
      <c r="AD54" s="106"/>
      <c r="AE54" s="106"/>
      <c r="AF54" s="106"/>
      <c r="AG54" s="106"/>
      <c r="AH54" s="106"/>
      <c r="AI54" s="106"/>
      <c r="AJ54" s="106"/>
      <c r="AK54" s="107"/>
    </row>
    <row r="82" spans="1:37" ht="15.75" thickBot="1">
      <c r="A82" s="105" t="s">
        <v>83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7"/>
      <c r="N82" s="105" t="s">
        <v>138</v>
      </c>
      <c r="O82" s="106"/>
      <c r="P82" s="106"/>
      <c r="Q82" s="106"/>
      <c r="R82" s="106"/>
      <c r="S82" s="106"/>
      <c r="T82" s="106"/>
      <c r="U82" s="106"/>
      <c r="V82" s="106"/>
      <c r="W82" s="106"/>
      <c r="X82" s="107"/>
      <c r="AA82" s="105" t="s">
        <v>115</v>
      </c>
      <c r="AB82" s="106"/>
      <c r="AC82" s="106"/>
      <c r="AD82" s="106"/>
      <c r="AE82" s="106"/>
      <c r="AF82" s="106"/>
      <c r="AG82" s="106"/>
      <c r="AH82" s="106"/>
      <c r="AI82" s="106"/>
      <c r="AJ82" s="106"/>
      <c r="AK82" s="107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A10" sqref="A10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113</v>
      </c>
      <c r="B1" s="6" t="s">
        <v>17</v>
      </c>
      <c r="C1" s="6" t="s">
        <v>18</v>
      </c>
      <c r="D1" s="6" t="s">
        <v>19</v>
      </c>
    </row>
    <row r="2" spans="1:4" ht="15">
      <c r="A2" s="40" t="s">
        <v>105</v>
      </c>
      <c r="B2" s="75">
        <v>965.40796509466497</v>
      </c>
      <c r="C2" s="75">
        <v>1196.664489953379</v>
      </c>
      <c r="D2" s="75">
        <v>1008.274558103147</v>
      </c>
    </row>
    <row r="3" spans="1:4" ht="15">
      <c r="A3" s="40" t="s">
        <v>106</v>
      </c>
      <c r="B3" s="75">
        <v>838.6876774397989</v>
      </c>
      <c r="C3" s="75">
        <v>1206.0328832760079</v>
      </c>
      <c r="D3" s="75">
        <v>860.92205648326092</v>
      </c>
    </row>
    <row r="4" spans="1:4" ht="15">
      <c r="A4" s="40" t="s">
        <v>107</v>
      </c>
      <c r="B4" s="75">
        <v>109.34998157792698</v>
      </c>
      <c r="C4" s="75">
        <v>85.576544344727992</v>
      </c>
      <c r="D4" s="75">
        <v>118.54508861697398</v>
      </c>
    </row>
    <row r="5" spans="1:4" ht="15">
      <c r="A5" s="40" t="s">
        <v>120</v>
      </c>
      <c r="B5" s="75">
        <v>78.013162412265004</v>
      </c>
      <c r="C5" s="75">
        <v>60.637955332126992</v>
      </c>
      <c r="D5" s="75">
        <v>82.492684974862982</v>
      </c>
    </row>
    <row r="6" spans="1:4" ht="15">
      <c r="A6" s="40" t="s">
        <v>110</v>
      </c>
      <c r="B6" s="75">
        <v>1625.77558</v>
      </c>
      <c r="C6" s="75">
        <v>2542.836538</v>
      </c>
      <c r="D6" s="75">
        <v>2452.8144739999998</v>
      </c>
    </row>
    <row r="7" spans="1:4" ht="15">
      <c r="A7" s="40" t="s">
        <v>111</v>
      </c>
      <c r="B7" s="75">
        <v>1145.0391049999998</v>
      </c>
      <c r="C7" s="75">
        <v>1489.922851</v>
      </c>
      <c r="D7" s="75">
        <v>1105.7662089999999</v>
      </c>
    </row>
    <row r="8" spans="1:4" ht="15">
      <c r="A8" s="40" t="s">
        <v>112</v>
      </c>
      <c r="B8" s="75">
        <v>155.784931</v>
      </c>
      <c r="C8" s="75">
        <v>141.88549599999999</v>
      </c>
      <c r="D8" s="75">
        <v>145.20291899999998</v>
      </c>
    </row>
    <row r="9" spans="1:4" ht="15">
      <c r="A9" s="40" t="s">
        <v>136</v>
      </c>
      <c r="B9" s="75">
        <v>112.96057999999999</v>
      </c>
      <c r="C9" s="75">
        <v>100.47145999999999</v>
      </c>
      <c r="D9" s="75">
        <v>110.749898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07BE-F8CC-432C-8CCC-16577310542A}">
  <dimension ref="A1:C10"/>
  <sheetViews>
    <sheetView workbookViewId="0">
      <selection activeCell="E9" sqref="E9"/>
    </sheetView>
  </sheetViews>
  <sheetFormatPr baseColWidth="10" defaultColWidth="9" defaultRowHeight="14.25"/>
  <cols>
    <col min="1" max="1" width="40.75" bestFit="1" customWidth="1"/>
    <col min="2" max="3" width="7.5" bestFit="1" customWidth="1"/>
  </cols>
  <sheetData>
    <row r="1" spans="1:3">
      <c r="A1" s="69" t="s">
        <v>122</v>
      </c>
      <c r="B1" s="69" t="s">
        <v>123</v>
      </c>
      <c r="C1" s="69" t="s">
        <v>124</v>
      </c>
    </row>
    <row r="2" spans="1:3" ht="15">
      <c r="A2" s="70" t="s">
        <v>125</v>
      </c>
      <c r="B2" s="71">
        <v>99</v>
      </c>
      <c r="C2" s="73">
        <v>99.721459786391605</v>
      </c>
    </row>
    <row r="3" spans="1:3" ht="15">
      <c r="A3" s="70" t="s">
        <v>126</v>
      </c>
      <c r="B3" s="71">
        <v>99</v>
      </c>
      <c r="C3" s="73">
        <v>99.599851035687195</v>
      </c>
    </row>
    <row r="4" spans="1:3" ht="15">
      <c r="A4" s="70" t="s">
        <v>127</v>
      </c>
      <c r="B4" s="71">
        <v>99</v>
      </c>
      <c r="C4" s="73">
        <v>99.989974937343405</v>
      </c>
    </row>
    <row r="5" spans="1:3" ht="15">
      <c r="A5" s="70" t="s">
        <v>128</v>
      </c>
      <c r="B5" s="72" t="s">
        <v>129</v>
      </c>
      <c r="C5" s="73"/>
    </row>
    <row r="6" spans="1:3" ht="15">
      <c r="A6" s="70" t="s">
        <v>130</v>
      </c>
      <c r="B6" s="71">
        <v>1</v>
      </c>
      <c r="C6" s="73">
        <v>0.71533142553034301</v>
      </c>
    </row>
    <row r="7" spans="1:3" ht="15">
      <c r="A7" s="70" t="s">
        <v>131</v>
      </c>
      <c r="B7" s="71">
        <v>0.5</v>
      </c>
      <c r="C7" s="73">
        <v>0.104743531780047</v>
      </c>
    </row>
    <row r="8" spans="1:3" ht="15">
      <c r="A8" s="70" t="s">
        <v>132</v>
      </c>
      <c r="B8" s="71">
        <v>99</v>
      </c>
      <c r="C8" s="73">
        <v>99.986466832072097</v>
      </c>
    </row>
    <row r="9" spans="1:3" ht="15">
      <c r="A9" s="70" t="s">
        <v>133</v>
      </c>
      <c r="B9" s="71">
        <v>0.5</v>
      </c>
      <c r="C9" s="73">
        <v>7.9973620076031801E-2</v>
      </c>
    </row>
    <row r="10" spans="1:3" ht="15">
      <c r="A10" s="70" t="s">
        <v>134</v>
      </c>
      <c r="B10" s="71">
        <v>98</v>
      </c>
      <c r="C10" s="73">
        <v>99.482044017200593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Cell info</vt:lpstr>
      <vt:lpstr>Main tests</vt:lpstr>
      <vt:lpstr>Site Photos 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