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menv\Documents\NEMO ANALYZE\5G 2025\Logfiles\Nabeul\Shalimar\"/>
    </mc:Choice>
  </mc:AlternateContent>
  <xr:revisionPtr revIDLastSave="0" documentId="13_ncr:1_{A48DEDD3-375D-45BD-9749-838ABC7FE2FD}" xr6:coauthVersionLast="47" xr6:coauthVersionMax="47" xr10:uidLastSave="{00000000-0000-0000-0000-000000000000}"/>
  <bookViews>
    <workbookView xWindow="-110" yWindow="-110" windowWidth="19420" windowHeight="10300" tabRatio="876" activeTab="2" xr2:uid="{00000000-000D-0000-FFFF-FFFF00000000}"/>
  </bookViews>
  <sheets>
    <sheet name="Cell info" sheetId="26" r:id="rId1"/>
    <sheet name="Throughput table" sheetId="66" r:id="rId2"/>
    <sheet name="Main tests" sheetId="51" r:id="rId3"/>
    <sheet name="Site Photos" sheetId="60" r:id="rId4"/>
    <sheet name="DT NR Plots" sheetId="76" r:id="rId5"/>
    <sheet name="DT LTE Plots (anchored)" sheetId="77" r:id="rId6"/>
    <sheet name="DT NR Histogram" sheetId="78" r:id="rId7"/>
    <sheet name="Stationary Tests charts" sheetId="59" r:id="rId8"/>
    <sheet name="KPI OSS" sheetId="65" r:id="rId9"/>
    <sheet name="Sheet2" sheetId="47" state="hidden" r:id="rId10"/>
    <sheet name="Sheet1" sheetId="46" state="hidden" r:id="rId11"/>
  </sheets>
  <externalReferences>
    <externalReference r:id="rId12"/>
  </externalReferences>
  <definedNames>
    <definedName name="_Run3">Donnees Mobile - [1]Voix!$A$265:$A$265</definedName>
    <definedName name="_Run3_copy">Donnees Mobile - [1]Voix!$A$265:$A$265</definedName>
    <definedName name="dwq">Donnees Mobile - [1]Voix!$A$265:$A$265</definedName>
    <definedName name="MmExcelLinker_8BBE5332_E43B_4935_8BEB_78ABAF017EC2">Donnees Mobile - [1]Voix!$A$265:$A$265</definedName>
    <definedName name="wqewq">Donnees Mobile - [1]Voix!$A$265:$A$265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" i="51" l="1"/>
  <c r="G2" i="51"/>
  <c r="C2" i="51"/>
  <c r="AJ5" i="59"/>
  <c r="AJ4" i="59"/>
  <c r="AJ3" i="5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Wang Baichuan (Better)</author>
  </authors>
  <commentList>
    <comment ref="B2" authorId="0" shapeId="0" xr:uid="{00000000-0006-0000-0600-000001000000}">
      <text>
        <r>
          <rPr>
            <b/>
            <sz val="9"/>
            <color indexed="81"/>
            <rFont val="宋体"/>
            <family val="3"/>
            <charset val="134"/>
          </rPr>
          <t>Test date</t>
        </r>
      </text>
    </comment>
    <comment ref="C2" authorId="0" shapeId="0" xr:uid="{00000000-0006-0000-0600-000002000000}">
      <text>
        <r>
          <rPr>
            <b/>
            <sz val="9"/>
            <color indexed="81"/>
            <rFont val="宋体"/>
            <family val="3"/>
            <charset val="134"/>
          </rPr>
          <t>test point location</t>
        </r>
      </text>
    </comment>
    <comment ref="E2" authorId="0" shapeId="0" xr:uid="{00000000-0006-0000-0600-000003000000}">
      <text>
        <r>
          <rPr>
            <b/>
            <sz val="9"/>
            <color indexed="81"/>
            <rFont val="宋体"/>
            <family val="3"/>
            <charset val="134"/>
          </rPr>
          <t>frequenc point</t>
        </r>
      </text>
    </comment>
  </commentList>
</comments>
</file>

<file path=xl/sharedStrings.xml><?xml version="1.0" encoding="utf-8"?>
<sst xmlns="http://schemas.openxmlformats.org/spreadsheetml/2006/main" count="338" uniqueCount="207">
  <si>
    <t>Site Checklist</t>
    <phoneticPr fontId="7" type="noConversion"/>
  </si>
  <si>
    <t>Site ID:</t>
    <phoneticPr fontId="7" type="noConversion"/>
  </si>
  <si>
    <t>Action</t>
    <phoneticPr fontId="7" type="noConversion"/>
  </si>
  <si>
    <t>Check</t>
    <phoneticPr fontId="7" type="noConversion"/>
  </si>
  <si>
    <t>Threshold</t>
    <phoneticPr fontId="7" type="noConversion"/>
  </si>
  <si>
    <t>Result</t>
    <phoneticPr fontId="7" type="noConversion"/>
  </si>
  <si>
    <t>Remarks</t>
    <phoneticPr fontId="7" type="noConversion"/>
  </si>
  <si>
    <t>The antennas whether are blocked by other antennas</t>
    <phoneticPr fontId="7" type="noConversion"/>
  </si>
  <si>
    <t>NO</t>
    <phoneticPr fontId="7" type="noConversion"/>
  </si>
  <si>
    <t>Pass</t>
    <phoneticPr fontId="7" type="noConversion"/>
  </si>
  <si>
    <t>The PCI to confirm feeder cross connection or not</t>
    <phoneticPr fontId="7" type="noConversion"/>
  </si>
  <si>
    <t>Site Frequency BandWidth</t>
    <phoneticPr fontId="7" type="noConversion"/>
  </si>
  <si>
    <t>NA</t>
    <phoneticPr fontId="7" type="noConversion"/>
  </si>
  <si>
    <t>Service check</t>
    <phoneticPr fontId="7" type="noConversion"/>
  </si>
  <si>
    <t>OK</t>
    <phoneticPr fontId="7" type="noConversion"/>
  </si>
  <si>
    <t>FTP Service</t>
    <phoneticPr fontId="7" type="noConversion"/>
  </si>
  <si>
    <t>Http Service</t>
    <phoneticPr fontId="7" type="noConversion"/>
  </si>
  <si>
    <t>Physical Information Audit</t>
    <phoneticPr fontId="7" type="noConversion"/>
  </si>
  <si>
    <t>SectorA</t>
    <phoneticPr fontId="7" type="noConversion"/>
  </si>
  <si>
    <t>SectorB</t>
    <phoneticPr fontId="7" type="noConversion"/>
  </si>
  <si>
    <t>SectorC</t>
    <phoneticPr fontId="7" type="noConversion"/>
  </si>
  <si>
    <t>SectorD</t>
    <phoneticPr fontId="7" type="noConversion"/>
  </si>
  <si>
    <t>Lon</t>
    <phoneticPr fontId="7" type="noConversion"/>
  </si>
  <si>
    <t>Planning</t>
    <phoneticPr fontId="7" type="noConversion"/>
  </si>
  <si>
    <t>LaT</t>
  </si>
  <si>
    <t xml:space="preserve">Antenna Type </t>
    <phoneticPr fontId="7" type="noConversion"/>
  </si>
  <si>
    <t>-</t>
    <phoneticPr fontId="7" type="noConversion"/>
  </si>
  <si>
    <t>Antenna Quantity</t>
    <phoneticPr fontId="7" type="noConversion"/>
  </si>
  <si>
    <t>Azimuth</t>
    <phoneticPr fontId="7" type="noConversion"/>
  </si>
  <si>
    <t>M-Tilt</t>
    <phoneticPr fontId="7" type="noConversion"/>
  </si>
  <si>
    <t xml:space="preserve">Total Tilt </t>
    <phoneticPr fontId="7" type="noConversion"/>
  </si>
  <si>
    <t>Antenna Height</t>
    <phoneticPr fontId="7" type="noConversion"/>
  </si>
  <si>
    <t>Availablity</t>
    <phoneticPr fontId="7" type="noConversion"/>
  </si>
  <si>
    <t>Availablity NR</t>
    <phoneticPr fontId="7" type="noConversion"/>
  </si>
  <si>
    <t>Frequency</t>
    <phoneticPr fontId="7" type="noConversion"/>
  </si>
  <si>
    <t>PCI</t>
    <phoneticPr fontId="7" type="noConversion"/>
  </si>
  <si>
    <t>Ping 32byte Time(ms) UU Interface</t>
    <phoneticPr fontId="7" type="noConversion"/>
  </si>
  <si>
    <t>Drive Test KPIs</t>
    <phoneticPr fontId="7" type="noConversion"/>
  </si>
  <si>
    <t>Value</t>
    <phoneticPr fontId="7" type="noConversion"/>
  </si>
  <si>
    <t>Acceptance</t>
  </si>
  <si>
    <t>Total KPI Count</t>
    <phoneticPr fontId="7" type="noConversion"/>
  </si>
  <si>
    <t>Overall</t>
  </si>
  <si>
    <t>PCI</t>
  </si>
  <si>
    <t>RSRP</t>
  </si>
  <si>
    <t>SINR</t>
  </si>
  <si>
    <t>Stationary Test Record Table</t>
  </si>
  <si>
    <t>Sector ID</t>
    <phoneticPr fontId="18" type="noConversion"/>
  </si>
  <si>
    <t>Date</t>
    <phoneticPr fontId="18" type="noConversion"/>
  </si>
  <si>
    <t>Long</t>
    <phoneticPr fontId="19" type="noConversion"/>
  </si>
  <si>
    <t>Lat</t>
  </si>
  <si>
    <t>PCI</t>
    <phoneticPr fontId="19" type="noConversion"/>
  </si>
  <si>
    <t>SSB  RSRP</t>
  </si>
  <si>
    <t>SSB SINR</t>
    <phoneticPr fontId="18" type="noConversion"/>
  </si>
  <si>
    <t>RANK-UL</t>
  </si>
  <si>
    <t>BLER %</t>
  </si>
  <si>
    <t>MCS-DL</t>
  </si>
  <si>
    <t>MCS-UL</t>
    <phoneticPr fontId="19" type="noConversion"/>
  </si>
  <si>
    <t>Distance from Cell(m)</t>
    <phoneticPr fontId="19" type="noConversion"/>
  </si>
  <si>
    <t>Test scenario requirement</t>
    <phoneticPr fontId="19" type="noConversion"/>
  </si>
  <si>
    <t>Sector A</t>
    <phoneticPr fontId="18" type="noConversion"/>
  </si>
  <si>
    <t>Sector B</t>
    <phoneticPr fontId="18" type="noConversion"/>
  </si>
  <si>
    <t>Sector C</t>
    <phoneticPr fontId="18" type="noConversion"/>
  </si>
  <si>
    <t>Stationary DL THP Sec A</t>
    <phoneticPr fontId="12" type="noConversion"/>
  </si>
  <si>
    <t>Stationary DL THP Sec B</t>
    <phoneticPr fontId="12" type="noConversion"/>
  </si>
  <si>
    <t>Stationary DL THP Sec C</t>
  </si>
  <si>
    <t>Site ID</t>
  </si>
  <si>
    <t>Sector ID</t>
  </si>
  <si>
    <t>CPE &lt;-&gt; CN</t>
  </si>
  <si>
    <t>gNodeB &lt;-&gt; CN</t>
  </si>
  <si>
    <t>UU Latency NP &lt;10, MP&lt;13, FP&lt;15</t>
  </si>
  <si>
    <t xml:space="preserve">Stationary UL THP Sec A </t>
  </si>
  <si>
    <t xml:space="preserve">Stationary UL THP Sec B </t>
  </si>
  <si>
    <t xml:space="preserve">Stationary UL THP Sec C </t>
  </si>
  <si>
    <t>ZDM046</t>
  </si>
  <si>
    <t>Sector A</t>
  </si>
  <si>
    <t>Sector B</t>
  </si>
  <si>
    <t>Sector C</t>
  </si>
  <si>
    <t>Scope</t>
  </si>
  <si>
    <t>Date</t>
  </si>
  <si>
    <t>Site ID-1</t>
  </si>
  <si>
    <t>Site ID(*)</t>
  </si>
  <si>
    <t>Region</t>
    <phoneticPr fontId="9" type="noConversion"/>
  </si>
  <si>
    <t>Site Name(*)</t>
  </si>
  <si>
    <t>Cell Name(*)</t>
  </si>
  <si>
    <t>Cell ID(*)</t>
  </si>
  <si>
    <t>MCC</t>
  </si>
  <si>
    <t>MNC</t>
  </si>
  <si>
    <t>Transceiver Name</t>
  </si>
  <si>
    <t>DlEarfcn(*)</t>
  </si>
  <si>
    <t>Local Cell ID-1</t>
    <phoneticPr fontId="9" type="noConversion"/>
  </si>
  <si>
    <t>Frequency Band(*)</t>
  </si>
  <si>
    <t>*Downlink bandwidth-1</t>
  </si>
  <si>
    <t>subCarrierSpacing</t>
  </si>
  <si>
    <t>Radius(m)</t>
  </si>
  <si>
    <t>MinRootSequenceIndex</t>
  </si>
  <si>
    <t>TAC-1</t>
  </si>
  <si>
    <t>Longitude</t>
  </si>
  <si>
    <t>Latitude</t>
  </si>
  <si>
    <t>Azimuth(*)</t>
  </si>
  <si>
    <t>Height-1</t>
  </si>
  <si>
    <t>M-Tilt-1</t>
  </si>
  <si>
    <t>E-Tilt-1</t>
  </si>
  <si>
    <t>Transceiver Comments</t>
  </si>
  <si>
    <t>City-1</t>
  </si>
  <si>
    <t>5G FDD</t>
  </si>
  <si>
    <t>1800 NR - 10 MHz</t>
  </si>
  <si>
    <t>CELL_BW_10M</t>
  </si>
  <si>
    <t>Sector 1</t>
  </si>
  <si>
    <t>Sector 2</t>
  </si>
  <si>
    <t>Sector 3</t>
  </si>
  <si>
    <t>Sector 4</t>
  </si>
  <si>
    <t>Site On Air Date:</t>
  </si>
  <si>
    <t xml:space="preserve">D-Tilt </t>
  </si>
  <si>
    <t>Stationary Test</t>
  </si>
  <si>
    <t>NR PCI</t>
  </si>
  <si>
    <t>NR RI</t>
  </si>
  <si>
    <t>NR CQI</t>
  </si>
  <si>
    <t>NR MODULATION</t>
  </si>
  <si>
    <t>NR SS-RSRP</t>
  </si>
  <si>
    <t>NR SS-RSRQ</t>
  </si>
  <si>
    <t>NR SS-SINR</t>
  </si>
  <si>
    <t>NR DL Throughput</t>
  </si>
  <si>
    <t>NR UL Throughput</t>
  </si>
  <si>
    <t>NR MULTI RAT DL Throughput</t>
  </si>
  <si>
    <t>Serving Cell NR ARFCN DL</t>
  </si>
  <si>
    <t>NR ARFCN</t>
  </si>
  <si>
    <t>SSB  RSRQ</t>
  </si>
  <si>
    <t>RSRQ</t>
  </si>
  <si>
    <t xml:space="preserve">SgNB Add (OK/NOK)	</t>
  </si>
  <si>
    <t>NR Session Setup Success Rate</t>
  </si>
  <si>
    <t>Av DL User Throughput (Total) 100MHz(TDD)/10Mhz(FDD)</t>
  </si>
  <si>
    <t>Av DL User Throughput (SCG) 100MHz(TDD)/10Mhz(FDD)</t>
  </si>
  <si>
    <t>Av UL User Throughput (Total) 100MHz(TDD)/10Mhz(FDD)</t>
  </si>
  <si>
    <t>Av UL User Throughput (SCG) 100MHz(TDD)/10Mhz(FDD)</t>
  </si>
  <si>
    <t>Av SSB RSRP (dBm)</t>
  </si>
  <si>
    <t>Av SSB RSRQ (dB)</t>
  </si>
  <si>
    <t>Av SSB-SINR (dB)</t>
  </si>
  <si>
    <t>Ping  ::  Cell-A</t>
  </si>
  <si>
    <t>Ping  ::  Cell-B</t>
  </si>
  <si>
    <t>Ping  ::  Cell-C</t>
  </si>
  <si>
    <t>Pscell Change Success Rate</t>
  </si>
  <si>
    <t>RSRP: better than -80dBm</t>
  </si>
  <si>
    <t>SgNB Abnormal Release Rate</t>
  </si>
  <si>
    <t>Intra-NR Site Handover between adjacent sectors</t>
  </si>
  <si>
    <t>RANK-DL</t>
  </si>
  <si>
    <t>SgNB Add SR</t>
  </si>
  <si>
    <t>80 Mbps/30 Mbps</t>
  </si>
  <si>
    <t>Intra Frequency Handover success (S1-&gt;S2)</t>
  </si>
  <si>
    <t>Intra Frequency Handover success (S2-&gt;S3)</t>
  </si>
  <si>
    <t>Intra Frequency Handover success (S3-&gt;S1)</t>
  </si>
  <si>
    <t>750 Mbps/200Mbps</t>
  </si>
  <si>
    <r>
      <t>CSFB to 3G success rate</t>
    </r>
    <r>
      <rPr>
        <b/>
        <sz val="8"/>
        <color rgb="FF7030A0"/>
        <rFont val="Ericsson Hilda"/>
      </rPr>
      <t>(5 Attempts)(O/T)</t>
    </r>
  </si>
  <si>
    <t>EN_DC_SETUP_succ_RATE_gNB (%)</t>
  </si>
  <si>
    <t>EN_DC_SETUP_succ_RATE_eNB (%)</t>
  </si>
  <si>
    <t>EN_DC_PSCell_Change_succ_rate (%)</t>
  </si>
  <si>
    <t>EN_DC_intra_sgNB_PSCell_Change_succ_rate (%)</t>
  </si>
  <si>
    <t>EN_DC_inter_sgNB_PSCell_Change_succ_rate (%)</t>
  </si>
  <si>
    <t>SCG_Radio_Resource_Retainability_origin_gNb_Act (%)</t>
  </si>
  <si>
    <t>Diff_E-RAB_Retainability (%)</t>
  </si>
  <si>
    <t>Diff_Cell_Mobility_Succ_Rate_LTE (%)</t>
  </si>
  <si>
    <t>KPI</t>
  </si>
  <si>
    <t>Threshold</t>
  </si>
  <si>
    <t>Comment</t>
  </si>
  <si>
    <t>98,5</t>
  </si>
  <si>
    <t>To insure the continuity for next Rollout, values will be changed after more sites integrated</t>
  </si>
  <si>
    <t>Exclude</t>
  </si>
  <si>
    <t>TBD</t>
  </si>
  <si>
    <t>650 Mbps/60Mbps</t>
  </si>
  <si>
    <t>60 Mbps/15 Mbps</t>
  </si>
  <si>
    <t>av DL User Throughput (Total) 100MHz(TDD)/10Mhz(FDD)</t>
  </si>
  <si>
    <t>av DL User Throughput (SCG) 100MHz(TDD)/10Mhz(FDD)</t>
  </si>
  <si>
    <t>av UL User Throughput (Total) 100MHz(TDD)/10Mhz(FDD)</t>
  </si>
  <si>
    <t>To be excluded as it compsed of the following 2 KPIs</t>
  </si>
  <si>
    <t>SCG_Radio_Resource_Retainability_Act (%)</t>
  </si>
  <si>
    <t>Diff_Init_E-Rab_Establish_Succ_Rate (%)</t>
  </si>
  <si>
    <t>av User Throughput (SCG) 100MHz(TDD)/10Mhz(FDD)</t>
  </si>
  <si>
    <t>Low values in the network, internal CSR is issued</t>
  </si>
  <si>
    <t>30ms</t>
  </si>
  <si>
    <t>MeNB change Success Rate (Anchoring change)</t>
  </si>
  <si>
    <t>SgNB Modification interruption time (ms)  (Pscell change time)</t>
  </si>
  <si>
    <t>Peak DL User Throughput (Total) 100MHz(TDD)/10Mhz(FDD)</t>
  </si>
  <si>
    <t>Peak DL User Throughput (SCG) 100MHz(TDD)/10Mhz(FDD)</t>
  </si>
  <si>
    <t>Peak UL User Throughput (Total) 100MHz(TDD)/10Mhz(FDD)</t>
  </si>
  <si>
    <t>Peak User Throughput (SCG) 100MHz(TDD)/10Mhz(FDD)</t>
  </si>
  <si>
    <t>Static test Throughput</t>
  </si>
  <si>
    <t>OK</t>
  </si>
  <si>
    <t>Tx power plot DL</t>
  </si>
  <si>
    <t>Beam Index plot DL</t>
  </si>
  <si>
    <t>BLER plot DL</t>
  </si>
  <si>
    <t xml:space="preserve"> RI</t>
  </si>
  <si>
    <t xml:space="preserve"> CQI</t>
  </si>
  <si>
    <t>EARFCN</t>
  </si>
  <si>
    <t xml:space="preserve"> MODULATION</t>
  </si>
  <si>
    <t xml:space="preserve"> DL Throughput</t>
  </si>
  <si>
    <t>Sousse</t>
  </si>
  <si>
    <t>Site Name:Medina_Hammamet</t>
  </si>
  <si>
    <t>Nabeul</t>
  </si>
  <si>
    <t>Test Date:07/03/2025</t>
  </si>
  <si>
    <t>36.38771953</t>
  </si>
  <si>
    <t>10.55216439</t>
  </si>
  <si>
    <t xml:space="preserve">10.55216439			</t>
  </si>
  <si>
    <t>LHM006</t>
  </si>
  <si>
    <t>LHM006X</t>
  </si>
  <si>
    <t>LHM006Y</t>
  </si>
  <si>
    <t>LHM006Z</t>
  </si>
  <si>
    <t>Shalimar</t>
  </si>
  <si>
    <t>5G_Shalimar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</si>
</sst>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€_-;\-* #,##0.00\ _€_-;_-* &quot;-&quot;??\ _€_-;_-@_-"/>
    <numFmt numFmtId="165" formatCode="[$-409]dd\-mmm\-yy;@"/>
    <numFmt numFmtId="166" formatCode="[$-41B]General"/>
    <numFmt numFmtId="167" formatCode="[$-409]d\-mmm\-yy;@"/>
    <numFmt numFmtId="168" formatCode="0.0##"/>
  </numFmts>
  <fonts count="61">
    <font>
      <sz val="12"/>
      <name val="宋体"/>
      <charset val="13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宋体"/>
      <family val="3"/>
      <charset val="134"/>
    </font>
    <font>
      <sz val="12"/>
      <name val="Times New Roman"/>
      <family val="1"/>
    </font>
    <font>
      <sz val="10"/>
      <name val="Arial"/>
      <family val="2"/>
    </font>
    <font>
      <sz val="12"/>
      <name val="FrutigerNext LT Regular"/>
      <family val="2"/>
    </font>
    <font>
      <sz val="12"/>
      <name val="宋体"/>
      <family val="3"/>
      <charset val="13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indexed="8"/>
      <name val="Calibri"/>
      <family val="2"/>
    </font>
    <font>
      <sz val="9"/>
      <name val="Tahoma"/>
      <family val="2"/>
    </font>
    <font>
      <sz val="12"/>
      <name val="宋体"/>
      <family val="3"/>
      <charset val="134"/>
    </font>
    <font>
      <sz val="9"/>
      <name val="宋体"/>
      <family val="3"/>
      <charset val="134"/>
    </font>
    <font>
      <b/>
      <sz val="18"/>
      <name val="Arial"/>
      <family val="2"/>
    </font>
    <font>
      <sz val="14"/>
      <name val="Arial"/>
      <family val="2"/>
    </font>
    <font>
      <sz val="12"/>
      <name val="宋体"/>
      <charset val="134"/>
    </font>
    <font>
      <b/>
      <sz val="9"/>
      <color indexed="81"/>
      <name val="宋体"/>
      <family val="3"/>
      <charset val="134"/>
    </font>
    <font>
      <b/>
      <sz val="15"/>
      <name val="Ericsson Hilda"/>
    </font>
    <font>
      <sz val="12"/>
      <name val="Ericsson Hilda"/>
    </font>
    <font>
      <b/>
      <sz val="10"/>
      <name val="Ericsson Hilda"/>
    </font>
    <font>
      <b/>
      <sz val="9"/>
      <color theme="3" tint="0.79998168889431442"/>
      <name val="Ericsson Hilda"/>
    </font>
    <font>
      <b/>
      <sz val="8"/>
      <name val="Ericsson Hilda"/>
    </font>
    <font>
      <b/>
      <sz val="11"/>
      <color theme="0"/>
      <name val="Ericsson Hilda"/>
    </font>
    <font>
      <b/>
      <sz val="11"/>
      <color rgb="FFFF0000"/>
      <name val="Ericsson Hilda"/>
    </font>
    <font>
      <sz val="10"/>
      <name val="Ericsson Hilda"/>
    </font>
    <font>
      <sz val="11"/>
      <color rgb="FF000000"/>
      <name val="Ericsson Hilda"/>
    </font>
    <font>
      <sz val="11"/>
      <color rgb="FFFF0000"/>
      <name val="Ericsson Hilda"/>
    </font>
    <font>
      <sz val="10"/>
      <color rgb="FFFF0000"/>
      <name val="Ericsson Hilda"/>
    </font>
    <font>
      <b/>
      <sz val="11"/>
      <color theme="1"/>
      <name val="Ericsson Hilda"/>
    </font>
    <font>
      <sz val="16"/>
      <name val="Ericsson Hilda"/>
    </font>
    <font>
      <b/>
      <sz val="14"/>
      <color indexed="8"/>
      <name val="Ericsson Hilda"/>
    </font>
    <font>
      <b/>
      <sz val="12"/>
      <color rgb="FFFFFFFF"/>
      <name val="Ericsson Hilda"/>
    </font>
    <font>
      <b/>
      <sz val="14"/>
      <color theme="1"/>
      <name val="Ericsson Hilda"/>
    </font>
    <font>
      <sz val="14"/>
      <color theme="1"/>
      <name val="Ericsson Hilda"/>
    </font>
    <font>
      <b/>
      <sz val="24"/>
      <name val="Ericsson Hilda"/>
    </font>
    <font>
      <sz val="11"/>
      <color theme="1"/>
      <name val="Ericsson Hilda"/>
    </font>
    <font>
      <b/>
      <sz val="14"/>
      <color rgb="FF000000"/>
      <name val="Ericsson Hilda"/>
    </font>
    <font>
      <b/>
      <sz val="24"/>
      <color rgb="FFFF0000"/>
      <name val="Ericsson Hilda"/>
    </font>
    <font>
      <b/>
      <sz val="24"/>
      <color rgb="FF0000FF"/>
      <name val="Ericsson Hilda"/>
    </font>
    <font>
      <sz val="24"/>
      <color rgb="FF0000FF"/>
      <name val="Ericsson Hilda"/>
    </font>
    <font>
      <sz val="11"/>
      <name val="Ericsson Hilda"/>
    </font>
    <font>
      <b/>
      <sz val="11"/>
      <color rgb="FFFFFFFF"/>
      <name val="Ericsson Hilda"/>
    </font>
    <font>
      <sz val="10"/>
      <color rgb="FF000000"/>
      <name val="Ericsson Hilda"/>
    </font>
    <font>
      <b/>
      <sz val="10"/>
      <color rgb="FFFF0000"/>
      <name val="Ericsson Hilda"/>
    </font>
    <font>
      <sz val="11"/>
      <name val="Arial"/>
      <family val="2"/>
    </font>
    <font>
      <sz val="10"/>
      <name val="FrutigerNext LT Regular"/>
      <family val="2"/>
    </font>
    <font>
      <b/>
      <sz val="10"/>
      <name val="Calibri"/>
      <family val="2"/>
      <scheme val="minor"/>
    </font>
    <font>
      <b/>
      <sz val="8"/>
      <color rgb="FF7030A0"/>
      <name val="Ericsson Hilda"/>
    </font>
    <font>
      <sz val="11"/>
      <color rgb="FF000000"/>
      <name val="Aptos Narrow"/>
      <family val="2"/>
    </font>
    <font>
      <sz val="9"/>
      <color rgb="FF333333"/>
      <name val="Arial"/>
      <family val="2"/>
    </font>
    <font>
      <b/>
      <sz val="12"/>
      <color theme="1"/>
      <name val="SimSun"/>
    </font>
    <font>
      <b/>
      <sz val="8"/>
      <color rgb="FFFF0000"/>
      <name val="Ericsson Hilda"/>
    </font>
    <font>
      <sz val="11"/>
      <color rgb="FF000000"/>
      <name val="Calibri"/>
      <family val="2"/>
    </font>
    <font>
      <sz val="11"/>
      <color rgb="FFFF0000"/>
      <name val="Calibri"/>
      <family val="2"/>
    </font>
    <font>
      <sz val="18"/>
      <color rgb="FF000000"/>
      <name val="Cambria"/>
      <family val="1"/>
      <scheme val="major"/>
    </font>
    <font>
      <sz val="8"/>
      <name val="宋体"/>
      <charset val="134"/>
    </font>
  </fonts>
  <fills count="1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AFDC7E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2060"/>
        <bgColor rgb="FF000000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AEDFB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6">
    <xf numFmtId="0" fontId="0" fillId="0" borderId="0">
      <alignment vertical="center"/>
    </xf>
    <xf numFmtId="0" fontId="9" fillId="0" borderId="0"/>
    <xf numFmtId="0" fontId="13" fillId="0" borderId="0">
      <alignment vertical="center"/>
    </xf>
    <xf numFmtId="0" fontId="12" fillId="0" borderId="0"/>
    <xf numFmtId="0" fontId="8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8" fillId="0" borderId="0"/>
    <xf numFmtId="0" fontId="14" fillId="0" borderId="0"/>
    <xf numFmtId="0" fontId="15" fillId="0" borderId="0">
      <protection locked="0"/>
    </xf>
    <xf numFmtId="9" fontId="14" fillId="0" borderId="0" applyFont="0" applyFill="0" applyBorder="0" applyAlignment="0" applyProtection="0"/>
    <xf numFmtId="0" fontId="15" fillId="0" borderId="0">
      <protection locked="0"/>
    </xf>
    <xf numFmtId="0" fontId="15" fillId="0" borderId="0">
      <protection locked="0"/>
    </xf>
    <xf numFmtId="0" fontId="15" fillId="0" borderId="0">
      <protection locked="0"/>
    </xf>
    <xf numFmtId="0" fontId="15" fillId="0" borderId="0">
      <protection locked="0"/>
    </xf>
    <xf numFmtId="0" fontId="16" fillId="0" borderId="0">
      <alignment vertical="center"/>
    </xf>
    <xf numFmtId="0" fontId="14" fillId="0" borderId="0"/>
    <xf numFmtId="0" fontId="11" fillId="0" borderId="0">
      <alignment vertical="center"/>
    </xf>
    <xf numFmtId="0" fontId="12" fillId="0" borderId="0"/>
    <xf numFmtId="164" fontId="20" fillId="0" borderId="0" applyFont="0" applyFill="0" applyBorder="0" applyAlignment="0" applyProtection="0"/>
    <xf numFmtId="0" fontId="49" fillId="0" borderId="0">
      <alignment vertical="center"/>
    </xf>
    <xf numFmtId="166" fontId="9" fillId="0" borderId="0"/>
    <xf numFmtId="166" fontId="50" fillId="0" borderId="0"/>
    <xf numFmtId="166" fontId="14" fillId="0" borderId="0"/>
    <xf numFmtId="166" fontId="9" fillId="0" borderId="0"/>
    <xf numFmtId="167" fontId="9" fillId="0" borderId="0"/>
    <xf numFmtId="0" fontId="6" fillId="0" borderId="0">
      <alignment vertical="center"/>
    </xf>
    <xf numFmtId="0" fontId="5" fillId="0" borderId="0">
      <alignment vertical="center"/>
    </xf>
    <xf numFmtId="9" fontId="20" fillId="0" borderId="0" applyFont="0" applyFill="0" applyBorder="0" applyAlignment="0" applyProtection="0"/>
    <xf numFmtId="0" fontId="4" fillId="0" borderId="0"/>
    <xf numFmtId="0" fontId="3" fillId="0" borderId="0"/>
    <xf numFmtId="0" fontId="2" fillId="0" borderId="0"/>
    <xf numFmtId="0" fontId="1" fillId="0" borderId="0"/>
  </cellStyleXfs>
  <cellXfs count="175">
    <xf numFmtId="0" fontId="0" fillId="0" borderId="0" xfId="0">
      <alignment vertical="center"/>
    </xf>
    <xf numFmtId="0" fontId="7" fillId="0" borderId="0" xfId="0" applyFont="1">
      <alignment vertical="center"/>
    </xf>
    <xf numFmtId="0" fontId="23" fillId="0" borderId="13" xfId="0" applyFont="1" applyBorder="1">
      <alignment vertical="center"/>
    </xf>
    <xf numFmtId="0" fontId="23" fillId="4" borderId="1" xfId="0" applyFont="1" applyFill="1" applyBorder="1">
      <alignment vertical="center"/>
    </xf>
    <xf numFmtId="0" fontId="25" fillId="3" borderId="1" xfId="0" applyFont="1" applyFill="1" applyBorder="1">
      <alignment vertical="center"/>
    </xf>
    <xf numFmtId="49" fontId="25" fillId="3" borderId="1" xfId="0" applyNumberFormat="1" applyFont="1" applyFill="1" applyBorder="1" applyAlignment="1">
      <alignment horizontal="center" vertical="center"/>
    </xf>
    <xf numFmtId="0" fontId="25" fillId="3" borderId="1" xfId="0" applyFont="1" applyFill="1" applyBorder="1" applyAlignment="1">
      <alignment horizontal="center" vertical="center"/>
    </xf>
    <xf numFmtId="0" fontId="26" fillId="6" borderId="1" xfId="0" applyFont="1" applyFill="1" applyBorder="1" applyAlignment="1">
      <alignment horizontal="center" vertical="center"/>
    </xf>
    <xf numFmtId="0" fontId="26" fillId="7" borderId="1" xfId="0" applyFont="1" applyFill="1" applyBorder="1" applyAlignment="1">
      <alignment horizontal="center" vertical="center"/>
    </xf>
    <xf numFmtId="0" fontId="23" fillId="0" borderId="1" xfId="0" applyFont="1" applyBorder="1">
      <alignment vertical="center"/>
    </xf>
    <xf numFmtId="0" fontId="26" fillId="5" borderId="1" xfId="0" applyFont="1" applyFill="1" applyBorder="1" applyAlignment="1">
      <alignment horizontal="center" vertical="center"/>
    </xf>
    <xf numFmtId="9" fontId="26" fillId="5" borderId="1" xfId="0" applyNumberFormat="1" applyFont="1" applyFill="1" applyBorder="1" applyAlignment="1">
      <alignment horizontal="center" vertical="center"/>
    </xf>
    <xf numFmtId="9" fontId="26" fillId="6" borderId="1" xfId="0" applyNumberFormat="1" applyFont="1" applyFill="1" applyBorder="1" applyAlignment="1">
      <alignment horizontal="center" vertical="center" wrapText="1"/>
    </xf>
    <xf numFmtId="49" fontId="25" fillId="3" borderId="3" xfId="0" applyNumberFormat="1" applyFont="1" applyFill="1" applyBorder="1" applyAlignment="1">
      <alignment horizontal="center" vertical="center"/>
    </xf>
    <xf numFmtId="0" fontId="27" fillId="9" borderId="3" xfId="0" applyFont="1" applyFill="1" applyBorder="1" applyAlignment="1">
      <alignment horizontal="center" vertical="center" wrapText="1"/>
    </xf>
    <xf numFmtId="0" fontId="27" fillId="9" borderId="1" xfId="0" applyFont="1" applyFill="1" applyBorder="1" applyAlignment="1">
      <alignment horizontal="center" vertical="center" wrapText="1"/>
    </xf>
    <xf numFmtId="0" fontId="28" fillId="10" borderId="1" xfId="0" applyFont="1" applyFill="1" applyBorder="1" applyAlignment="1">
      <alignment horizontal="center" vertical="center" wrapText="1"/>
    </xf>
    <xf numFmtId="0" fontId="27" fillId="9" borderId="1" xfId="0" applyFont="1" applyFill="1" applyBorder="1" applyAlignment="1">
      <alignment horizontal="center" vertical="center"/>
    </xf>
    <xf numFmtId="0" fontId="23" fillId="0" borderId="0" xfId="0" applyFont="1" applyAlignment="1"/>
    <xf numFmtId="0" fontId="29" fillId="2" borderId="1" xfId="0" applyFont="1" applyFill="1" applyBorder="1" applyAlignment="1">
      <alignment horizontal="center" vertical="center"/>
    </xf>
    <xf numFmtId="165" fontId="29" fillId="2" borderId="1" xfId="0" applyNumberFormat="1" applyFont="1" applyFill="1" applyBorder="1" applyAlignment="1">
      <alignment horizontal="center" vertical="center"/>
    </xf>
    <xf numFmtId="0" fontId="32" fillId="2" borderId="1" xfId="0" applyFont="1" applyFill="1" applyBorder="1" applyAlignment="1">
      <alignment horizontal="center" vertical="center"/>
    </xf>
    <xf numFmtId="165" fontId="23" fillId="2" borderId="0" xfId="0" applyNumberFormat="1" applyFont="1" applyFill="1" applyAlignment="1"/>
    <xf numFmtId="0" fontId="34" fillId="0" borderId="1" xfId="0" applyFont="1" applyBorder="1" applyAlignment="1">
      <alignment horizontal="center" vertical="center"/>
    </xf>
    <xf numFmtId="0" fontId="36" fillId="13" borderId="16" xfId="0" applyFont="1" applyFill="1" applyBorder="1" applyAlignment="1">
      <alignment horizontal="center" vertical="center" wrapText="1"/>
    </xf>
    <xf numFmtId="0" fontId="35" fillId="11" borderId="15" xfId="10" applyFont="1" applyFill="1" applyBorder="1" applyAlignment="1">
      <alignment horizontal="center" vertical="center" wrapText="1"/>
    </xf>
    <xf numFmtId="14" fontId="38" fillId="0" borderId="1" xfId="0" applyNumberFormat="1" applyFont="1" applyBorder="1" applyAlignment="1">
      <alignment horizontal="center" vertical="center" wrapText="1"/>
    </xf>
    <xf numFmtId="0" fontId="38" fillId="0" borderId="1" xfId="0" applyFont="1" applyBorder="1" applyAlignment="1">
      <alignment horizontal="center" vertical="center" wrapText="1"/>
    </xf>
    <xf numFmtId="0" fontId="40" fillId="0" borderId="0" xfId="0" applyFont="1" applyAlignment="1"/>
    <xf numFmtId="0" fontId="41" fillId="4" borderId="23" xfId="0" applyFont="1" applyFill="1" applyBorder="1" applyAlignment="1">
      <alignment horizontal="center" vertical="center"/>
    </xf>
    <xf numFmtId="0" fontId="40" fillId="4" borderId="0" xfId="0" applyFont="1" applyFill="1" applyAlignment="1"/>
    <xf numFmtId="0" fontId="40" fillId="2" borderId="17" xfId="0" applyFont="1" applyFill="1" applyBorder="1" applyAlignment="1">
      <alignment horizontal="center"/>
    </xf>
    <xf numFmtId="0" fontId="40" fillId="2" borderId="0" xfId="0" applyFont="1" applyFill="1" applyAlignment="1"/>
    <xf numFmtId="0" fontId="40" fillId="2" borderId="0" xfId="0" applyFont="1" applyFill="1" applyAlignment="1">
      <alignment horizontal="center"/>
    </xf>
    <xf numFmtId="0" fontId="40" fillId="2" borderId="23" xfId="0" applyFont="1" applyFill="1" applyBorder="1" applyAlignment="1">
      <alignment horizontal="center"/>
    </xf>
    <xf numFmtId="0" fontId="40" fillId="2" borderId="23" xfId="0" applyFont="1" applyFill="1" applyBorder="1" applyAlignment="1"/>
    <xf numFmtId="0" fontId="41" fillId="2" borderId="20" xfId="0" applyFont="1" applyFill="1" applyBorder="1" applyAlignment="1">
      <alignment horizontal="center" vertical="center"/>
    </xf>
    <xf numFmtId="164" fontId="41" fillId="2" borderId="27" xfId="22" applyFont="1" applyFill="1" applyBorder="1" applyAlignment="1">
      <alignment vertical="center"/>
    </xf>
    <xf numFmtId="0" fontId="23" fillId="2" borderId="17" xfId="0" applyFont="1" applyFill="1" applyBorder="1" applyAlignment="1">
      <alignment horizontal="center"/>
    </xf>
    <xf numFmtId="0" fontId="23" fillId="2" borderId="28" xfId="0" applyFont="1" applyFill="1" applyBorder="1" applyAlignment="1"/>
    <xf numFmtId="0" fontId="23" fillId="2" borderId="0" xfId="0" applyFont="1" applyFill="1" applyAlignment="1">
      <alignment horizontal="center"/>
    </xf>
    <xf numFmtId="0" fontId="23" fillId="2" borderId="29" xfId="0" applyFont="1" applyFill="1" applyBorder="1" applyAlignment="1"/>
    <xf numFmtId="0" fontId="23" fillId="0" borderId="0" xfId="0" applyFont="1">
      <alignment vertical="center"/>
    </xf>
    <xf numFmtId="0" fontId="44" fillId="0" borderId="0" xfId="10" applyFont="1"/>
    <xf numFmtId="0" fontId="44" fillId="0" borderId="0" xfId="10" applyFont="1" applyAlignment="1">
      <alignment horizontal="center" vertical="center" wrapText="1"/>
    </xf>
    <xf numFmtId="0" fontId="29" fillId="2" borderId="0" xfId="0" applyFont="1" applyFill="1" applyAlignment="1">
      <alignment horizontal="center" vertical="center"/>
    </xf>
    <xf numFmtId="165" fontId="29" fillId="2" borderId="0" xfId="0" applyNumberFormat="1" applyFont="1" applyFill="1" applyAlignment="1">
      <alignment horizontal="center" vertical="center"/>
    </xf>
    <xf numFmtId="0" fontId="30" fillId="0" borderId="0" xfId="0" applyFont="1" applyAlignment="1"/>
    <xf numFmtId="0" fontId="31" fillId="0" borderId="0" xfId="0" applyFont="1" applyAlignment="1"/>
    <xf numFmtId="0" fontId="29" fillId="2" borderId="0" xfId="0" quotePrefix="1" applyFont="1" applyFill="1" applyAlignment="1">
      <alignment horizontal="center" vertical="center"/>
    </xf>
    <xf numFmtId="0" fontId="28" fillId="0" borderId="0" xfId="0" applyFont="1" applyAlignment="1"/>
    <xf numFmtId="0" fontId="32" fillId="2" borderId="0" xfId="0" applyFont="1" applyFill="1" applyAlignment="1">
      <alignment horizontal="center" vertical="center"/>
    </xf>
    <xf numFmtId="0" fontId="40" fillId="0" borderId="0" xfId="0" applyFont="1" applyAlignment="1">
      <alignment horizontal="center" vertical="center"/>
    </xf>
    <xf numFmtId="0" fontId="29" fillId="0" borderId="0" xfId="0" applyFont="1" applyAlignment="1">
      <alignment horizontal="center"/>
    </xf>
    <xf numFmtId="14" fontId="45" fillId="0" borderId="0" xfId="0" applyNumberFormat="1" applyFont="1">
      <alignment vertical="center"/>
    </xf>
    <xf numFmtId="0" fontId="45" fillId="0" borderId="0" xfId="0" applyFont="1">
      <alignment vertical="center"/>
    </xf>
    <xf numFmtId="0" fontId="23" fillId="0" borderId="0" xfId="0" applyFont="1" applyAlignment="1">
      <alignment horizontal="center"/>
    </xf>
    <xf numFmtId="0" fontId="33" fillId="8" borderId="1" xfId="0" applyFont="1" applyFill="1" applyBorder="1" applyAlignment="1">
      <alignment horizontal="center" vertical="center"/>
    </xf>
    <xf numFmtId="0" fontId="46" fillId="12" borderId="1" xfId="0" applyFont="1" applyFill="1" applyBorder="1" applyAlignment="1">
      <alignment horizontal="center" vertical="center"/>
    </xf>
    <xf numFmtId="0" fontId="45" fillId="0" borderId="0" xfId="0" applyFont="1" applyAlignment="1"/>
    <xf numFmtId="0" fontId="47" fillId="0" borderId="1" xfId="0" applyFont="1" applyBorder="1" applyAlignment="1"/>
    <xf numFmtId="0" fontId="32" fillId="0" borderId="1" xfId="0" applyFont="1" applyBorder="1" applyAlignment="1"/>
    <xf numFmtId="0" fontId="48" fillId="0" borderId="1" xfId="0" applyFont="1" applyBorder="1" applyAlignment="1"/>
    <xf numFmtId="0" fontId="26" fillId="4" borderId="1" xfId="0" applyFont="1" applyFill="1" applyBorder="1" applyAlignment="1">
      <alignment horizontal="left" vertical="center"/>
    </xf>
    <xf numFmtId="0" fontId="26" fillId="4" borderId="1" xfId="0" applyFont="1" applyFill="1" applyBorder="1">
      <alignment vertical="center"/>
    </xf>
    <xf numFmtId="0" fontId="26" fillId="4" borderId="3" xfId="0" applyFont="1" applyFill="1" applyBorder="1">
      <alignment vertical="center"/>
    </xf>
    <xf numFmtId="0" fontId="26" fillId="4" borderId="5" xfId="0" applyFont="1" applyFill="1" applyBorder="1">
      <alignment vertical="center"/>
    </xf>
    <xf numFmtId="0" fontId="34" fillId="0" borderId="13" xfId="0" applyFont="1" applyBorder="1" applyAlignment="1">
      <alignment horizontal="center" vertical="center"/>
    </xf>
    <xf numFmtId="0" fontId="37" fillId="14" borderId="25" xfId="10" applyFont="1" applyFill="1" applyBorder="1" applyAlignment="1">
      <alignment horizontal="center" vertical="center" textRotation="90" wrapText="1"/>
    </xf>
    <xf numFmtId="9" fontId="51" fillId="2" borderId="1" xfId="28" applyNumberFormat="1" applyFont="1" applyFill="1" applyBorder="1" applyAlignment="1">
      <alignment horizontal="center"/>
    </xf>
    <xf numFmtId="0" fontId="53" fillId="15" borderId="1" xfId="0" applyFont="1" applyFill="1" applyBorder="1">
      <alignment vertical="center"/>
    </xf>
    <xf numFmtId="0" fontId="55" fillId="0" borderId="1" xfId="0" applyFont="1" applyBorder="1">
      <alignment vertical="center"/>
    </xf>
    <xf numFmtId="0" fontId="55" fillId="0" borderId="1" xfId="0" applyFont="1" applyBorder="1" applyAlignment="1">
      <alignment vertical="center" wrapText="1"/>
    </xf>
    <xf numFmtId="0" fontId="54" fillId="10" borderId="1" xfId="0" applyFont="1" applyFill="1" applyBorder="1" applyAlignment="1">
      <alignment horizontal="right" vertical="center"/>
    </xf>
    <xf numFmtId="0" fontId="54" fillId="16" borderId="1" xfId="0" applyFont="1" applyFill="1" applyBorder="1" applyAlignment="1">
      <alignment vertical="center" wrapText="1"/>
    </xf>
    <xf numFmtId="0" fontId="54" fillId="8" borderId="1" xfId="0" applyFont="1" applyFill="1" applyBorder="1" applyAlignment="1">
      <alignment horizontal="right" vertical="center"/>
    </xf>
    <xf numFmtId="0" fontId="56" fillId="4" borderId="1" xfId="0" applyFont="1" applyFill="1" applyBorder="1" applyAlignment="1">
      <alignment horizontal="left" vertical="center"/>
    </xf>
    <xf numFmtId="0" fontId="53" fillId="17" borderId="1" xfId="0" applyFont="1" applyFill="1" applyBorder="1">
      <alignment vertical="center"/>
    </xf>
    <xf numFmtId="0" fontId="26" fillId="18" borderId="1" xfId="0" applyFont="1" applyFill="1" applyBorder="1">
      <alignment vertical="center"/>
    </xf>
    <xf numFmtId="0" fontId="26" fillId="18" borderId="3" xfId="0" applyFont="1" applyFill="1" applyBorder="1">
      <alignment vertical="center"/>
    </xf>
    <xf numFmtId="0" fontId="57" fillId="0" borderId="8" xfId="0" applyFont="1" applyBorder="1" applyAlignment="1"/>
    <xf numFmtId="0" fontId="58" fillId="0" borderId="8" xfId="0" applyFont="1" applyBorder="1" applyAlignment="1"/>
    <xf numFmtId="168" fontId="4" fillId="0" borderId="1" xfId="32" applyNumberFormat="1" applyBorder="1"/>
    <xf numFmtId="0" fontId="2" fillId="0" borderId="0" xfId="34"/>
    <xf numFmtId="2" fontId="26" fillId="5" borderId="1" xfId="0" applyNumberFormat="1" applyFont="1" applyFill="1" applyBorder="1" applyAlignment="1">
      <alignment horizontal="center" vertical="center"/>
    </xf>
    <xf numFmtId="0" fontId="32" fillId="2" borderId="1" xfId="0" applyFont="1" applyFill="1" applyBorder="1" applyAlignment="1"/>
    <xf numFmtId="0" fontId="29" fillId="2" borderId="1" xfId="0" quotePrefix="1" applyFont="1" applyFill="1" applyBorder="1" applyAlignment="1">
      <alignment horizontal="center" vertical="center"/>
    </xf>
    <xf numFmtId="0" fontId="26" fillId="4" borderId="1" xfId="0" applyFont="1" applyFill="1" applyBorder="1" applyAlignment="1">
      <alignment horizontal="left" vertical="center"/>
    </xf>
    <xf numFmtId="0" fontId="26" fillId="5" borderId="1" xfId="0" applyFont="1" applyFill="1" applyBorder="1" applyAlignment="1">
      <alignment horizontal="center" vertical="center"/>
    </xf>
    <xf numFmtId="0" fontId="22" fillId="0" borderId="12" xfId="0" applyFont="1" applyBorder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22" fillId="0" borderId="8" xfId="0" applyFont="1" applyBorder="1" applyAlignment="1">
      <alignment horizontal="center" vertical="center"/>
    </xf>
    <xf numFmtId="0" fontId="24" fillId="0" borderId="3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 wrapText="1"/>
    </xf>
    <xf numFmtId="9" fontId="26" fillId="5" borderId="3" xfId="31" quotePrefix="1" applyFont="1" applyFill="1" applyBorder="1" applyAlignment="1">
      <alignment horizontal="center" vertical="center"/>
    </xf>
    <xf numFmtId="9" fontId="26" fillId="5" borderId="4" xfId="31" quotePrefix="1" applyFont="1" applyFill="1" applyBorder="1" applyAlignment="1">
      <alignment horizontal="center" vertical="center"/>
    </xf>
    <xf numFmtId="1" fontId="26" fillId="5" borderId="3" xfId="0" quotePrefix="1" applyNumberFormat="1" applyFont="1" applyFill="1" applyBorder="1" applyAlignment="1">
      <alignment horizontal="center" vertical="center"/>
    </xf>
    <xf numFmtId="1" fontId="26" fillId="5" borderId="4" xfId="0" quotePrefix="1" applyNumberFormat="1" applyFont="1" applyFill="1" applyBorder="1" applyAlignment="1">
      <alignment horizontal="center" vertical="center"/>
    </xf>
    <xf numFmtId="1" fontId="26" fillId="5" borderId="5" xfId="0" quotePrefix="1" applyNumberFormat="1" applyFont="1" applyFill="1" applyBorder="1" applyAlignment="1">
      <alignment horizontal="center" vertical="center"/>
    </xf>
    <xf numFmtId="0" fontId="25" fillId="3" borderId="3" xfId="0" applyFont="1" applyFill="1" applyBorder="1" applyAlignment="1">
      <alignment horizontal="center" vertical="center"/>
    </xf>
    <xf numFmtId="0" fontId="25" fillId="3" borderId="4" xfId="0" applyFont="1" applyFill="1" applyBorder="1" applyAlignment="1">
      <alignment horizontal="center" vertical="center"/>
    </xf>
    <xf numFmtId="0" fontId="24" fillId="2" borderId="1" xfId="0" applyFont="1" applyFill="1" applyBorder="1" applyAlignment="1">
      <alignment horizontal="center" vertical="center" wrapText="1"/>
    </xf>
    <xf numFmtId="0" fontId="25" fillId="3" borderId="1" xfId="0" applyFont="1" applyFill="1" applyBorder="1" applyAlignment="1">
      <alignment horizontal="center" vertical="center"/>
    </xf>
    <xf numFmtId="10" fontId="26" fillId="7" borderId="1" xfId="0" applyNumberFormat="1" applyFont="1" applyFill="1" applyBorder="1" applyAlignment="1">
      <alignment horizontal="center" vertical="center"/>
    </xf>
    <xf numFmtId="49" fontId="25" fillId="3" borderId="1" xfId="0" applyNumberFormat="1" applyFont="1" applyFill="1" applyBorder="1" applyAlignment="1">
      <alignment horizontal="center" vertical="center"/>
    </xf>
    <xf numFmtId="0" fontId="43" fillId="0" borderId="1" xfId="10" applyFont="1" applyBorder="1" applyAlignment="1">
      <alignment horizontal="center" vertical="center" wrapText="1"/>
    </xf>
    <xf numFmtId="0" fontId="22" fillId="13" borderId="1" xfId="10" applyFont="1" applyFill="1" applyBorder="1" applyAlignment="1">
      <alignment horizontal="center" vertical="center" wrapText="1"/>
    </xf>
    <xf numFmtId="0" fontId="42" fillId="0" borderId="9" xfId="10" applyFont="1" applyBorder="1" applyAlignment="1">
      <alignment horizontal="center" vertical="center" wrapText="1"/>
    </xf>
    <xf numFmtId="0" fontId="43" fillId="0" borderId="10" xfId="10" applyFont="1" applyBorder="1" applyAlignment="1">
      <alignment horizontal="center" vertical="center" wrapText="1"/>
    </xf>
    <xf numFmtId="0" fontId="43" fillId="0" borderId="11" xfId="10" applyFont="1" applyBorder="1" applyAlignment="1">
      <alignment horizontal="center" vertical="center" wrapText="1"/>
    </xf>
    <xf numFmtId="0" fontId="43" fillId="0" borderId="2" xfId="10" applyFont="1" applyBorder="1" applyAlignment="1">
      <alignment horizontal="center" vertical="center" wrapText="1"/>
    </xf>
    <xf numFmtId="0" fontId="43" fillId="0" borderId="0" xfId="10" applyFont="1" applyAlignment="1">
      <alignment horizontal="center" vertical="center" wrapText="1"/>
    </xf>
    <xf numFmtId="0" fontId="43" fillId="0" borderId="7" xfId="10" applyFont="1" applyBorder="1" applyAlignment="1">
      <alignment horizontal="center" vertical="center" wrapText="1"/>
    </xf>
    <xf numFmtId="0" fontId="43" fillId="0" borderId="12" xfId="10" applyFont="1" applyBorder="1" applyAlignment="1">
      <alignment horizontal="center" vertical="center" wrapText="1"/>
    </xf>
    <xf numFmtId="0" fontId="43" fillId="0" borderId="6" xfId="10" applyFont="1" applyBorder="1" applyAlignment="1">
      <alignment horizontal="center" vertical="center" wrapText="1"/>
    </xf>
    <xf numFmtId="0" fontId="43" fillId="0" borderId="8" xfId="10" applyFont="1" applyBorder="1" applyAlignment="1">
      <alignment horizontal="center" vertical="center" wrapText="1"/>
    </xf>
    <xf numFmtId="0" fontId="33" fillId="13" borderId="19" xfId="34" applyFont="1" applyFill="1" applyBorder="1" applyAlignment="1">
      <alignment horizontal="center"/>
    </xf>
    <xf numFmtId="0" fontId="33" fillId="13" borderId="20" xfId="34" applyFont="1" applyFill="1" applyBorder="1" applyAlignment="1">
      <alignment horizontal="center"/>
    </xf>
    <xf numFmtId="0" fontId="33" fillId="13" borderId="21" xfId="34" applyFont="1" applyFill="1" applyBorder="1" applyAlignment="1">
      <alignment horizontal="center"/>
    </xf>
    <xf numFmtId="0" fontId="33" fillId="13" borderId="14" xfId="34" applyFont="1" applyFill="1" applyBorder="1" applyAlignment="1">
      <alignment horizontal="center"/>
    </xf>
    <xf numFmtId="0" fontId="33" fillId="13" borderId="0" xfId="34" applyFont="1" applyFill="1" applyAlignment="1">
      <alignment horizontal="center"/>
    </xf>
    <xf numFmtId="0" fontId="38" fillId="0" borderId="3" xfId="0" applyFont="1" applyBorder="1" applyAlignment="1">
      <alignment horizontal="center" vertical="center" wrapText="1"/>
    </xf>
    <xf numFmtId="0" fontId="38" fillId="0" borderId="4" xfId="0" applyFont="1" applyBorder="1" applyAlignment="1">
      <alignment horizontal="center" vertical="center" wrapText="1"/>
    </xf>
    <xf numFmtId="0" fontId="38" fillId="0" borderId="5" xfId="0" applyFont="1" applyBorder="1" applyAlignment="1">
      <alignment horizontal="center" vertical="center" wrapText="1"/>
    </xf>
    <xf numFmtId="0" fontId="36" fillId="13" borderId="30" xfId="0" applyFont="1" applyFill="1" applyBorder="1" applyAlignment="1">
      <alignment horizontal="center" vertical="center" wrapText="1"/>
    </xf>
    <xf numFmtId="0" fontId="36" fillId="13" borderId="31" xfId="0" applyFont="1" applyFill="1" applyBorder="1" applyAlignment="1">
      <alignment horizontal="center" vertical="center" wrapText="1"/>
    </xf>
    <xf numFmtId="0" fontId="36" fillId="13" borderId="32" xfId="0" applyFont="1" applyFill="1" applyBorder="1" applyAlignment="1">
      <alignment horizontal="center" vertical="center" wrapText="1"/>
    </xf>
    <xf numFmtId="0" fontId="23" fillId="0" borderId="19" xfId="0" applyFont="1" applyBorder="1" applyAlignment="1">
      <alignment horizontal="center"/>
    </xf>
    <xf numFmtId="0" fontId="23" fillId="0" borderId="20" xfId="0" applyFont="1" applyBorder="1" applyAlignment="1">
      <alignment horizontal="center"/>
    </xf>
    <xf numFmtId="0" fontId="23" fillId="0" borderId="23" xfId="0" applyFont="1" applyBorder="1" applyAlignment="1">
      <alignment horizontal="center"/>
    </xf>
    <xf numFmtId="0" fontId="23" fillId="0" borderId="21" xfId="0" applyFont="1" applyBorder="1" applyAlignment="1">
      <alignment horizontal="center"/>
    </xf>
    <xf numFmtId="0" fontId="37" fillId="2" borderId="19" xfId="0" applyFont="1" applyFill="1" applyBorder="1" applyAlignment="1">
      <alignment horizontal="center" vertical="center" wrapText="1"/>
    </xf>
    <xf numFmtId="0" fontId="37" fillId="2" borderId="20" xfId="0" applyFont="1" applyFill="1" applyBorder="1" applyAlignment="1">
      <alignment horizontal="center" vertical="center" wrapText="1"/>
    </xf>
    <xf numFmtId="0" fontId="37" fillId="2" borderId="21" xfId="0" applyFont="1" applyFill="1" applyBorder="1" applyAlignment="1">
      <alignment horizontal="center" vertical="center" wrapText="1"/>
    </xf>
    <xf numFmtId="0" fontId="41" fillId="2" borderId="19" xfId="0" applyFont="1" applyFill="1" applyBorder="1" applyAlignment="1">
      <alignment horizontal="center" vertical="center"/>
    </xf>
    <xf numFmtId="0" fontId="41" fillId="2" borderId="20" xfId="0" applyFont="1" applyFill="1" applyBorder="1" applyAlignment="1">
      <alignment horizontal="center" vertical="center"/>
    </xf>
    <xf numFmtId="0" fontId="41" fillId="2" borderId="21" xfId="0" applyFont="1" applyFill="1" applyBorder="1" applyAlignment="1">
      <alignment horizontal="center" vertical="center"/>
    </xf>
    <xf numFmtId="164" fontId="41" fillId="2" borderId="20" xfId="22" applyFont="1" applyFill="1" applyBorder="1" applyAlignment="1">
      <alignment horizontal="center" vertical="center"/>
    </xf>
    <xf numFmtId="164" fontId="41" fillId="2" borderId="21" xfId="22" applyFont="1" applyFill="1" applyBorder="1" applyAlignment="1">
      <alignment horizontal="center" vertical="center"/>
    </xf>
    <xf numFmtId="0" fontId="23" fillId="2" borderId="25" xfId="0" applyFont="1" applyFill="1" applyBorder="1" applyAlignment="1">
      <alignment horizontal="center"/>
    </xf>
    <xf numFmtId="0" fontId="23" fillId="2" borderId="17" xfId="0" applyFont="1" applyFill="1" applyBorder="1" applyAlignment="1">
      <alignment horizontal="center"/>
    </xf>
    <xf numFmtId="0" fontId="23" fillId="2" borderId="18" xfId="0" applyFont="1" applyFill="1" applyBorder="1" applyAlignment="1">
      <alignment horizontal="center"/>
    </xf>
    <xf numFmtId="0" fontId="23" fillId="2" borderId="14" xfId="0" applyFont="1" applyFill="1" applyBorder="1" applyAlignment="1">
      <alignment horizontal="center"/>
    </xf>
    <xf numFmtId="0" fontId="23" fillId="2" borderId="0" xfId="0" applyFont="1" applyFill="1" applyAlignment="1">
      <alignment horizontal="center"/>
    </xf>
    <xf numFmtId="0" fontId="23" fillId="2" borderId="26" xfId="0" applyFont="1" applyFill="1" applyBorder="1" applyAlignment="1">
      <alignment horizontal="center"/>
    </xf>
    <xf numFmtId="0" fontId="23" fillId="2" borderId="22" xfId="0" applyFont="1" applyFill="1" applyBorder="1" applyAlignment="1">
      <alignment horizontal="center"/>
    </xf>
    <xf numFmtId="0" fontId="23" fillId="2" borderId="23" xfId="0" applyFont="1" applyFill="1" applyBorder="1" applyAlignment="1">
      <alignment horizontal="center"/>
    </xf>
    <xf numFmtId="0" fontId="23" fillId="2" borderId="24" xfId="0" applyFont="1" applyFill="1" applyBorder="1" applyAlignment="1">
      <alignment horizontal="center"/>
    </xf>
    <xf numFmtId="0" fontId="39" fillId="0" borderId="14" xfId="10" applyFont="1" applyBorder="1" applyAlignment="1">
      <alignment horizontal="center" vertical="center" wrapText="1"/>
    </xf>
    <xf numFmtId="0" fontId="39" fillId="0" borderId="0" xfId="10" applyFont="1" applyAlignment="1">
      <alignment horizontal="center" vertical="center" wrapText="1"/>
    </xf>
    <xf numFmtId="0" fontId="41" fillId="4" borderId="19" xfId="0" applyFont="1" applyFill="1" applyBorder="1" applyAlignment="1">
      <alignment horizontal="center" vertical="center"/>
    </xf>
    <xf numFmtId="0" fontId="41" fillId="4" borderId="20" xfId="0" applyFont="1" applyFill="1" applyBorder="1" applyAlignment="1">
      <alignment horizontal="center" vertical="center"/>
    </xf>
    <xf numFmtId="0" fontId="41" fillId="4" borderId="21" xfId="0" applyFont="1" applyFill="1" applyBorder="1" applyAlignment="1">
      <alignment horizontal="center" vertical="center"/>
    </xf>
    <xf numFmtId="0" fontId="40" fillId="2" borderId="25" xfId="0" applyFont="1" applyFill="1" applyBorder="1" applyAlignment="1">
      <alignment horizontal="center"/>
    </xf>
    <xf numFmtId="0" fontId="40" fillId="2" borderId="17" xfId="0" applyFont="1" applyFill="1" applyBorder="1" applyAlignment="1">
      <alignment horizontal="center"/>
    </xf>
    <xf numFmtId="0" fontId="40" fillId="2" borderId="18" xfId="0" applyFont="1" applyFill="1" applyBorder="1" applyAlignment="1">
      <alignment horizontal="center"/>
    </xf>
    <xf numFmtId="0" fontId="40" fillId="2" borderId="14" xfId="0" applyFont="1" applyFill="1" applyBorder="1" applyAlignment="1">
      <alignment horizontal="center"/>
    </xf>
    <xf numFmtId="0" fontId="40" fillId="2" borderId="0" xfId="0" applyFont="1" applyFill="1" applyAlignment="1">
      <alignment horizontal="center"/>
    </xf>
    <xf numFmtId="0" fontId="40" fillId="2" borderId="26" xfId="0" applyFont="1" applyFill="1" applyBorder="1" applyAlignment="1">
      <alignment horizontal="center"/>
    </xf>
    <xf numFmtId="0" fontId="40" fillId="2" borderId="22" xfId="0" applyFont="1" applyFill="1" applyBorder="1" applyAlignment="1">
      <alignment horizontal="center"/>
    </xf>
    <xf numFmtId="0" fontId="40" fillId="2" borderId="23" xfId="0" applyFont="1" applyFill="1" applyBorder="1" applyAlignment="1">
      <alignment horizontal="center"/>
    </xf>
    <xf numFmtId="0" fontId="40" fillId="2" borderId="24" xfId="0" applyFont="1" applyFill="1" applyBorder="1" applyAlignment="1">
      <alignment horizontal="center"/>
    </xf>
    <xf numFmtId="0" fontId="41" fillId="4" borderId="22" xfId="0" applyFont="1" applyFill="1" applyBorder="1" applyAlignment="1">
      <alignment horizontal="center" vertical="center"/>
    </xf>
    <xf numFmtId="0" fontId="41" fillId="4" borderId="23" xfId="0" applyFont="1" applyFill="1" applyBorder="1" applyAlignment="1">
      <alignment horizontal="center" vertical="center"/>
    </xf>
    <xf numFmtId="0" fontId="41" fillId="4" borderId="24" xfId="0" applyFont="1" applyFill="1" applyBorder="1" applyAlignment="1">
      <alignment horizontal="center" vertical="center"/>
    </xf>
    <xf numFmtId="0" fontId="40" fillId="4" borderId="19" xfId="0" applyFont="1" applyFill="1" applyBorder="1" applyAlignment="1">
      <alignment horizontal="center"/>
    </xf>
    <xf numFmtId="0" fontId="40" fillId="4" borderId="20" xfId="0" applyFont="1" applyFill="1" applyBorder="1" applyAlignment="1">
      <alignment horizontal="center"/>
    </xf>
    <xf numFmtId="0" fontId="40" fillId="4" borderId="21" xfId="0" applyFont="1" applyFill="1" applyBorder="1" applyAlignment="1">
      <alignment horizontal="center"/>
    </xf>
    <xf numFmtId="0" fontId="38" fillId="2" borderId="1" xfId="0" applyFont="1" applyFill="1" applyBorder="1" applyAlignment="1">
      <alignment horizontal="center" vertical="center" wrapText="1"/>
    </xf>
    <xf numFmtId="2" fontId="26" fillId="5" borderId="3" xfId="0" quotePrefix="1" applyNumberFormat="1" applyFont="1" applyFill="1" applyBorder="1" applyAlignment="1">
      <alignment horizontal="center" vertical="center"/>
    </xf>
    <xf numFmtId="2" fontId="26" fillId="5" borderId="4" xfId="0" quotePrefix="1" applyNumberFormat="1" applyFont="1" applyFill="1" applyBorder="1" applyAlignment="1">
      <alignment horizontal="center" vertical="center"/>
    </xf>
    <xf numFmtId="0" fontId="59" fillId="2" borderId="8" xfId="0" applyFont="1" applyFill="1" applyBorder="1" applyAlignment="1">
      <alignment horizontal="center" vertical="center"/>
    </xf>
    <xf numFmtId="0" fontId="58" fillId="2" borderId="8" xfId="0" applyFont="1" applyFill="1" applyBorder="1" applyAlignment="1"/>
  </cellXfs>
  <cellStyles count="36">
    <cellStyle name="Milliers" xfId="22" builtinId="3"/>
    <cellStyle name="Normal" xfId="0" builtinId="0"/>
    <cellStyle name="Normal 10" xfId="34" xr:uid="{D5ECB53E-18E9-4568-B61D-4F246E2F7106}"/>
    <cellStyle name="Normal 11" xfId="35" xr:uid="{844D6A7D-7DC9-43D5-87EA-6E64CB29E445}"/>
    <cellStyle name="Normal 2" xfId="1" xr:uid="{00000000-0005-0000-0000-000002000000}"/>
    <cellStyle name="Normal 2 2" xfId="2" xr:uid="{00000000-0005-0000-0000-000003000000}"/>
    <cellStyle name="Normal 2 2 2" xfId="27" xr:uid="{00000000-0005-0000-0000-000004000000}"/>
    <cellStyle name="Normal 2 2 3" xfId="24" xr:uid="{00000000-0005-0000-0000-000005000000}"/>
    <cellStyle name="Normal 2 3" xfId="25" xr:uid="{00000000-0005-0000-0000-000006000000}"/>
    <cellStyle name="Normal 2 9 2" xfId="26" xr:uid="{00000000-0005-0000-0000-000007000000}"/>
    <cellStyle name="Normal 3" xfId="3" xr:uid="{00000000-0005-0000-0000-000008000000}"/>
    <cellStyle name="Normal 4" xfId="11" xr:uid="{00000000-0005-0000-0000-000009000000}"/>
    <cellStyle name="Normal 4 2" xfId="29" xr:uid="{00000000-0005-0000-0000-00000A000000}"/>
    <cellStyle name="Normal 4 2 2" xfId="30" xr:uid="{00000000-0005-0000-0000-00000B000000}"/>
    <cellStyle name="Normal 4 3" xfId="28" xr:uid="{00000000-0005-0000-0000-00000C000000}"/>
    <cellStyle name="Normal 5" xfId="18" xr:uid="{00000000-0005-0000-0000-00000D000000}"/>
    <cellStyle name="Normal 5 2" xfId="20" xr:uid="{00000000-0005-0000-0000-00000E000000}"/>
    <cellStyle name="Normal 6" xfId="21" xr:uid="{00000000-0005-0000-0000-00000F000000}"/>
    <cellStyle name="Normal 7" xfId="23" xr:uid="{00000000-0005-0000-0000-000010000000}"/>
    <cellStyle name="Normal 8" xfId="32" xr:uid="{44A02957-DAD7-4D86-8034-599924748ABC}"/>
    <cellStyle name="Normal 9" xfId="33" xr:uid="{B4D1AEA6-E762-4E2E-AAD1-852A160502BD}"/>
    <cellStyle name="Percent 2" xfId="13" xr:uid="{00000000-0005-0000-0000-000011000000}"/>
    <cellStyle name="Pourcentage" xfId="31" builtinId="5"/>
    <cellStyle name="Standard 11" xfId="17" xr:uid="{00000000-0005-0000-0000-000012000000}"/>
    <cellStyle name="Standard 2" xfId="15" xr:uid="{00000000-0005-0000-0000-000013000000}"/>
    <cellStyle name="Standard 27" xfId="12" xr:uid="{00000000-0005-0000-0000-000014000000}"/>
    <cellStyle name="Standard 3" xfId="14" xr:uid="{00000000-0005-0000-0000-000015000000}"/>
    <cellStyle name="Standard 8" xfId="16" xr:uid="{00000000-0005-0000-0000-000016000000}"/>
    <cellStyle name="Style 1" xfId="4" xr:uid="{00000000-0005-0000-0000-000017000000}"/>
    <cellStyle name="常规 2" xfId="5" xr:uid="{00000000-0005-0000-0000-000018000000}"/>
    <cellStyle name="常规 3" xfId="19" xr:uid="{00000000-0005-0000-0000-000019000000}"/>
    <cellStyle name="常规 4" xfId="6" xr:uid="{00000000-0005-0000-0000-00001A000000}"/>
    <cellStyle name="常规 4 4" xfId="7" xr:uid="{00000000-0005-0000-0000-00001B000000}"/>
    <cellStyle name="常规 6" xfId="8" xr:uid="{00000000-0005-0000-0000-00001C000000}"/>
    <cellStyle name="常规_sheet" xfId="9" xr:uid="{00000000-0005-0000-0000-00001D000000}"/>
    <cellStyle name="常规_ZNJA139" xfId="10" xr:uid="{00000000-0005-0000-0000-00001E000000}"/>
  </cellStyles>
  <dxfs count="10">
    <dxf>
      <font>
        <b/>
        <i val="0"/>
        <condense val="0"/>
        <extend val="0"/>
      </font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7"/>
        </patternFill>
      </fill>
    </dxf>
    <dxf>
      <font>
        <b/>
        <i val="0"/>
        <color theme="0"/>
      </font>
      <fill>
        <patternFill patternType="solid">
          <fgColor indexed="64"/>
          <bgColor rgb="FF008000"/>
        </patternFill>
      </fill>
    </dxf>
    <dxf>
      <font>
        <b/>
        <i val="0"/>
        <color theme="0"/>
      </font>
      <fill>
        <patternFill patternType="solid">
          <fgColor indexed="64"/>
          <bgColor rgb="FFFF0000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7"/>
        </patternFill>
      </fill>
    </dxf>
    <dxf>
      <font>
        <b/>
        <i val="0"/>
        <color theme="0"/>
      </font>
      <fill>
        <patternFill patternType="solid">
          <fgColor indexed="64"/>
          <bgColor rgb="FF008000"/>
        </patternFill>
      </fill>
    </dxf>
    <dxf>
      <font>
        <b/>
        <i val="0"/>
        <color theme="0"/>
      </font>
      <fill>
        <patternFill patternType="solid">
          <fgColor indexed="64"/>
          <bgColor rgb="FFFF0000"/>
        </patternFill>
      </fill>
    </dxf>
  </dxfs>
  <tableStyles count="0" defaultTableStyle="TableStyleMedium9" defaultPivotStyle="PivotStyleLight16"/>
  <colors>
    <mruColors>
      <color rgb="FF6666FF"/>
      <color rgb="FF9999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20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image" Target="../media/image4.jpeg"/><Relationship Id="rId1" Type="http://schemas.openxmlformats.org/officeDocument/2006/relationships/image" Target="../media/image3.jpeg"/><Relationship Id="rId4" Type="http://schemas.openxmlformats.org/officeDocument/2006/relationships/image" Target="../media/image6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jpeg"/><Relationship Id="rId1" Type="http://schemas.openxmlformats.org/officeDocument/2006/relationships/image" Target="../media/image7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120650</xdr:colOff>
      <xdr:row>0</xdr:row>
      <xdr:rowOff>44450</xdr:rowOff>
    </xdr:from>
    <xdr:to>
      <xdr:col>0</xdr:col>
      <xdr:colOff>517752</xdr:colOff>
      <xdr:row>0</xdr:row>
      <xdr:rowOff>402989</xdr:rowOff>
    </xdr:to>
    <xdr:pic>
      <xdr:nvPicPr>
        <xdr:cNvPr id="2" name="Picture 1" descr="image001">
          <a:extLst>
            <a:ext uri="{FF2B5EF4-FFF2-40B4-BE49-F238E27FC236}">
              <a16:creationId xmlns:a16="http://schemas.microsoft.com/office/drawing/2014/main" id="{68024F32-0D74-40E7-E04A-2B0CAB822B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650" y="44450"/>
          <a:ext cx="398372" cy="3426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311150</xdr:colOff>
      <xdr:row>0</xdr:row>
      <xdr:rowOff>0</xdr:rowOff>
    </xdr:from>
    <xdr:to>
      <xdr:col>0</xdr:col>
      <xdr:colOff>782583</xdr:colOff>
      <xdr:row>1</xdr:row>
      <xdr:rowOff>22064</xdr:rowOff>
    </xdr:to>
    <xdr:pic>
      <xdr:nvPicPr>
        <xdr:cNvPr id="3" name="image">
          <a:extLst>
            <a:ext uri="{FF2B5EF4-FFF2-40B4-BE49-F238E27FC236}">
              <a16:creationId xmlns:a16="http://schemas.microsoft.com/office/drawing/2014/main" id="{E5DA1784-EB57-597A-8746-EA3A137588B0}"/>
            </a:ext>
            <a:ext uri="{147F2762-F138-4A5C-976F-8EAC2B608ADB}">
              <a16:predDERef xmlns:a16="http://schemas.microsoft.com/office/drawing/2014/main" pred="{68024F32-0D74-40E7-E04A-2B0CAB822B4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11150" y="0"/>
          <a:ext cx="482228" cy="48243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0</xdr:colOff>
      <xdr:row>2</xdr:row>
      <xdr:rowOff>0</xdr:rowOff>
    </xdr:from>
    <xdr:to>
      <xdr:col>37</xdr:col>
      <xdr:colOff>0</xdr:colOff>
      <xdr:row>25</xdr:row>
      <xdr:rowOff>0</xdr:rowOff>
    </xdr:to>
    <xdr:pic>
      <xdr:nvPicPr>
        <xdr:cNvPr id="4" name="Picture 17">
          <a:extLst>
            <a:ext uri="{FF2B5EF4-FFF2-40B4-BE49-F238E27FC236}">
              <a16:creationId xmlns:a16="http://schemas.microsoft.com/office/drawing/2014/main" id="{13204298-9A8D-436F-A51C-0217DBF9959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849600" y="381000"/>
          <a:ext cx="6705600" cy="438150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28</xdr:row>
      <xdr:rowOff>0</xdr:rowOff>
    </xdr:from>
    <xdr:to>
      <xdr:col>37</xdr:col>
      <xdr:colOff>0</xdr:colOff>
      <xdr:row>51</xdr:row>
      <xdr:rowOff>0</xdr:rowOff>
    </xdr:to>
    <xdr:pic>
      <xdr:nvPicPr>
        <xdr:cNvPr id="7" name="Picture 20">
          <a:extLst>
            <a:ext uri="{FF2B5EF4-FFF2-40B4-BE49-F238E27FC236}">
              <a16:creationId xmlns:a16="http://schemas.microsoft.com/office/drawing/2014/main" id="{AF0783EB-C731-4927-805B-CF7F3C4EB06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849600" y="5334000"/>
          <a:ext cx="6705600" cy="438150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54</xdr:row>
      <xdr:rowOff>0</xdr:rowOff>
    </xdr:from>
    <xdr:to>
      <xdr:col>37</xdr:col>
      <xdr:colOff>0</xdr:colOff>
      <xdr:row>77</xdr:row>
      <xdr:rowOff>0</xdr:rowOff>
    </xdr:to>
    <xdr:pic>
      <xdr:nvPicPr>
        <xdr:cNvPr id="10" name="Picture 23">
          <a:extLst>
            <a:ext uri="{FF2B5EF4-FFF2-40B4-BE49-F238E27FC236}">
              <a16:creationId xmlns:a16="http://schemas.microsoft.com/office/drawing/2014/main" id="{CBDB1970-F5B7-463B-BB40-3A854BD3C38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5849600" y="10287000"/>
          <a:ext cx="6705600" cy="438150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108</xdr:row>
      <xdr:rowOff>0</xdr:rowOff>
    </xdr:from>
    <xdr:to>
      <xdr:col>37</xdr:col>
      <xdr:colOff>0</xdr:colOff>
      <xdr:row>131</xdr:row>
      <xdr:rowOff>0</xdr:rowOff>
    </xdr:to>
    <xdr:pic>
      <xdr:nvPicPr>
        <xdr:cNvPr id="15" name="Picture 28">
          <a:extLst>
            <a:ext uri="{FF2B5EF4-FFF2-40B4-BE49-F238E27FC236}">
              <a16:creationId xmlns:a16="http://schemas.microsoft.com/office/drawing/2014/main" id="{1E697A0E-B2A9-4081-9C8D-D067F95A11B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5849600" y="20574000"/>
          <a:ext cx="6705600" cy="438150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0</xdr:colOff>
      <xdr:row>2</xdr:row>
      <xdr:rowOff>0</xdr:rowOff>
    </xdr:from>
    <xdr:to>
      <xdr:col>37</xdr:col>
      <xdr:colOff>0</xdr:colOff>
      <xdr:row>25</xdr:row>
      <xdr:rowOff>0</xdr:rowOff>
    </xdr:to>
    <xdr:pic>
      <xdr:nvPicPr>
        <xdr:cNvPr id="4" name="Picture 11">
          <a:extLst>
            <a:ext uri="{FF2B5EF4-FFF2-40B4-BE49-F238E27FC236}">
              <a16:creationId xmlns:a16="http://schemas.microsoft.com/office/drawing/2014/main" id="{FC61BF63-A587-4754-A219-3D43153CF83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849600" y="381000"/>
          <a:ext cx="6705600" cy="438150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28</xdr:row>
      <xdr:rowOff>0</xdr:rowOff>
    </xdr:from>
    <xdr:to>
      <xdr:col>37</xdr:col>
      <xdr:colOff>0</xdr:colOff>
      <xdr:row>51</xdr:row>
      <xdr:rowOff>0</xdr:rowOff>
    </xdr:to>
    <xdr:pic>
      <xdr:nvPicPr>
        <xdr:cNvPr id="6" name="Picture 13">
          <a:extLst>
            <a:ext uri="{FF2B5EF4-FFF2-40B4-BE49-F238E27FC236}">
              <a16:creationId xmlns:a16="http://schemas.microsoft.com/office/drawing/2014/main" id="{F205392D-E095-4FBE-BFEF-0B3A24E66ED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849600" y="5334000"/>
          <a:ext cx="6705600" cy="438150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93345</xdr:rowOff>
    </xdr:to>
    <xdr:pic>
      <xdr:nvPicPr>
        <xdr:cNvPr id="9" name="Picture 47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050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Voi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oix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4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39997558519241921"/>
  </sheetPr>
  <dimension ref="A1:AB30"/>
  <sheetViews>
    <sheetView workbookViewId="0">
      <pane xSplit="5" ySplit="1" topLeftCell="N2" activePane="bottomRight" state="frozen"/>
      <selection activeCell="O35" sqref="O35"/>
      <selection pane="topRight" activeCell="O35" sqref="O35"/>
      <selection pane="bottomLeft" activeCell="O35" sqref="O35"/>
      <selection pane="bottomRight" activeCell="O12" sqref="O12"/>
    </sheetView>
  </sheetViews>
  <sheetFormatPr baseColWidth="10" defaultColWidth="8.58203125" defaultRowHeight="15.5"/>
  <cols>
    <col min="1" max="1" width="6.5" style="42" bestFit="1" customWidth="1"/>
    <col min="2" max="2" width="9.5" style="42" customWidth="1"/>
    <col min="3" max="3" width="10.08203125" style="42" customWidth="1"/>
    <col min="4" max="4" width="8.58203125" style="42" customWidth="1"/>
    <col min="5" max="5" width="6.58203125" style="42" bestFit="1" customWidth="1"/>
    <col min="6" max="6" width="17.58203125" style="42" bestFit="1" customWidth="1"/>
    <col min="7" max="7" width="22.58203125" style="42" bestFit="1" customWidth="1"/>
    <col min="8" max="8" width="9.5" style="42" customWidth="1"/>
    <col min="9" max="9" width="5.58203125" style="42" customWidth="1"/>
    <col min="10" max="10" width="6.08203125" style="42" customWidth="1"/>
    <col min="11" max="11" width="19.08203125" style="42" customWidth="1"/>
    <col min="12" max="12" width="11" style="42" customWidth="1"/>
    <col min="13" max="13" width="13.08203125" style="42" customWidth="1"/>
    <col min="14" max="14" width="22.58203125" style="42" customWidth="1"/>
    <col min="15" max="15" width="12.58203125" style="42" bestFit="1" customWidth="1"/>
    <col min="16" max="16" width="23.08203125" style="42" bestFit="1" customWidth="1"/>
    <col min="17" max="17" width="4.58203125" style="42" customWidth="1"/>
    <col min="18" max="18" width="9.58203125" style="42" customWidth="1"/>
    <col min="19" max="19" width="21.58203125" style="42" customWidth="1"/>
    <col min="20" max="20" width="6.08203125" style="42" bestFit="1" customWidth="1"/>
    <col min="21" max="22" width="11.58203125" style="42" bestFit="1" customWidth="1"/>
    <col min="23" max="23" width="10.08203125" style="42" customWidth="1"/>
    <col min="24" max="24" width="9.58203125" style="42" customWidth="1"/>
    <col min="25" max="26" width="9" style="42" customWidth="1"/>
    <col min="27" max="27" width="25" style="42" customWidth="1"/>
    <col min="28" max="28" width="7" style="42" bestFit="1" customWidth="1"/>
    <col min="29" max="16384" width="8.58203125" style="42"/>
  </cols>
  <sheetData>
    <row r="1" spans="1:28" s="59" customFormat="1" ht="40.5" customHeight="1">
      <c r="A1" s="57" t="s">
        <v>77</v>
      </c>
      <c r="B1" s="14" t="s">
        <v>78</v>
      </c>
      <c r="C1" s="15" t="s">
        <v>79</v>
      </c>
      <c r="D1" s="15" t="s">
        <v>80</v>
      </c>
      <c r="E1" s="15" t="s">
        <v>81</v>
      </c>
      <c r="F1" s="15" t="s">
        <v>82</v>
      </c>
      <c r="G1" s="15" t="s">
        <v>83</v>
      </c>
      <c r="H1" s="15" t="s">
        <v>84</v>
      </c>
      <c r="I1" s="15" t="s">
        <v>85</v>
      </c>
      <c r="J1" s="15" t="s">
        <v>86</v>
      </c>
      <c r="K1" s="15" t="s">
        <v>87</v>
      </c>
      <c r="L1" s="15" t="s">
        <v>88</v>
      </c>
      <c r="M1" s="15" t="s">
        <v>89</v>
      </c>
      <c r="N1" s="15" t="s">
        <v>90</v>
      </c>
      <c r="O1" s="16" t="s">
        <v>91</v>
      </c>
      <c r="P1" s="58" t="s">
        <v>92</v>
      </c>
      <c r="Q1" s="15" t="s">
        <v>42</v>
      </c>
      <c r="R1" s="15" t="s">
        <v>93</v>
      </c>
      <c r="S1" s="15" t="s">
        <v>94</v>
      </c>
      <c r="T1" s="17" t="s">
        <v>95</v>
      </c>
      <c r="U1" s="15" t="s">
        <v>96</v>
      </c>
      <c r="V1" s="15" t="s">
        <v>97</v>
      </c>
      <c r="W1" s="15" t="s">
        <v>98</v>
      </c>
      <c r="X1" s="15" t="s">
        <v>99</v>
      </c>
      <c r="Y1" s="15" t="s">
        <v>100</v>
      </c>
      <c r="Z1" s="15" t="s">
        <v>101</v>
      </c>
      <c r="AA1" s="15" t="s">
        <v>102</v>
      </c>
      <c r="AB1" s="15" t="s">
        <v>103</v>
      </c>
    </row>
    <row r="2" spans="1:28" s="22" customFormat="1">
      <c r="A2" s="19" t="s">
        <v>104</v>
      </c>
      <c r="B2" s="20"/>
      <c r="C2" s="81" t="s">
        <v>201</v>
      </c>
      <c r="D2" s="81">
        <v>542006</v>
      </c>
      <c r="E2" s="60" t="s">
        <v>196</v>
      </c>
      <c r="F2" s="80" t="s">
        <v>205</v>
      </c>
      <c r="G2" s="80" t="s">
        <v>206</v>
      </c>
      <c r="H2" s="85">
        <v>31</v>
      </c>
      <c r="I2" s="19">
        <v>605</v>
      </c>
      <c r="J2" s="86">
        <v>2</v>
      </c>
      <c r="K2" s="81" t="s">
        <v>202</v>
      </c>
      <c r="L2" s="62">
        <v>362000</v>
      </c>
      <c r="M2" s="61">
        <v>31</v>
      </c>
      <c r="N2" s="19" t="s">
        <v>105</v>
      </c>
      <c r="O2" s="21" t="s">
        <v>106</v>
      </c>
      <c r="P2" s="61">
        <v>15</v>
      </c>
      <c r="Q2" s="19">
        <v>63</v>
      </c>
      <c r="R2" s="19">
        <v>15000</v>
      </c>
      <c r="S2" s="174">
        <v>271</v>
      </c>
      <c r="T2" s="19"/>
      <c r="U2" s="80" t="s">
        <v>198</v>
      </c>
      <c r="V2" s="80" t="s">
        <v>200</v>
      </c>
      <c r="W2" s="60">
        <v>50</v>
      </c>
      <c r="X2" s="19"/>
      <c r="Y2" s="19"/>
      <c r="Z2" s="19"/>
      <c r="AA2" s="19"/>
      <c r="AB2" s="19" t="s">
        <v>194</v>
      </c>
    </row>
    <row r="3" spans="1:28" s="22" customFormat="1">
      <c r="A3" s="19" t="s">
        <v>104</v>
      </c>
      <c r="B3" s="20"/>
      <c r="C3" s="81" t="s">
        <v>201</v>
      </c>
      <c r="D3" s="81">
        <v>542007</v>
      </c>
      <c r="E3" s="60" t="s">
        <v>196</v>
      </c>
      <c r="F3" s="80" t="s">
        <v>205</v>
      </c>
      <c r="G3" s="80" t="s">
        <v>206</v>
      </c>
      <c r="H3" s="85">
        <v>32</v>
      </c>
      <c r="I3" s="19">
        <v>605</v>
      </c>
      <c r="J3" s="86">
        <v>2</v>
      </c>
      <c r="K3" s="81" t="s">
        <v>203</v>
      </c>
      <c r="L3" s="62">
        <v>362000</v>
      </c>
      <c r="M3" s="61">
        <v>32</v>
      </c>
      <c r="N3" s="19" t="s">
        <v>105</v>
      </c>
      <c r="O3" s="21" t="s">
        <v>106</v>
      </c>
      <c r="P3" s="61">
        <v>15</v>
      </c>
      <c r="Q3" s="19">
        <v>64</v>
      </c>
      <c r="R3" s="19">
        <v>15000</v>
      </c>
      <c r="S3" s="174">
        <v>281</v>
      </c>
      <c r="T3" s="19"/>
      <c r="U3" s="80" t="s">
        <v>198</v>
      </c>
      <c r="V3" s="80" t="s">
        <v>200</v>
      </c>
      <c r="W3" s="60">
        <v>210</v>
      </c>
      <c r="X3" s="19"/>
      <c r="Y3" s="19"/>
      <c r="Z3" s="19"/>
      <c r="AA3" s="19"/>
      <c r="AB3" s="19" t="s">
        <v>194</v>
      </c>
    </row>
    <row r="4" spans="1:28" s="22" customFormat="1">
      <c r="A4" s="19" t="s">
        <v>104</v>
      </c>
      <c r="B4" s="20"/>
      <c r="C4" s="81" t="s">
        <v>201</v>
      </c>
      <c r="D4" s="81">
        <v>542008</v>
      </c>
      <c r="E4" s="60" t="s">
        <v>196</v>
      </c>
      <c r="F4" s="80" t="s">
        <v>205</v>
      </c>
      <c r="G4" s="80" t="s">
        <v>206</v>
      </c>
      <c r="H4" s="85">
        <v>33</v>
      </c>
      <c r="I4" s="19">
        <v>605</v>
      </c>
      <c r="J4" s="86">
        <v>2</v>
      </c>
      <c r="K4" s="81" t="s">
        <v>204</v>
      </c>
      <c r="L4" s="62">
        <v>362000</v>
      </c>
      <c r="M4" s="61">
        <v>33</v>
      </c>
      <c r="N4" s="19" t="s">
        <v>105</v>
      </c>
      <c r="O4" s="21" t="s">
        <v>106</v>
      </c>
      <c r="P4" s="61">
        <v>15</v>
      </c>
      <c r="Q4" s="19">
        <v>65</v>
      </c>
      <c r="R4" s="19">
        <v>15000</v>
      </c>
      <c r="S4" s="174">
        <v>291</v>
      </c>
      <c r="T4" s="19"/>
      <c r="U4" s="80" t="s">
        <v>198</v>
      </c>
      <c r="V4" s="80" t="s">
        <v>200</v>
      </c>
      <c r="W4" s="60">
        <v>310</v>
      </c>
      <c r="X4" s="19"/>
      <c r="Y4" s="19"/>
      <c r="Z4" s="19"/>
      <c r="AA4" s="19"/>
      <c r="AB4" s="19" t="s">
        <v>194</v>
      </c>
    </row>
    <row r="5" spans="1:28" s="22" customFormat="1">
      <c r="A5" s="45"/>
      <c r="B5" s="46"/>
      <c r="C5" s="47"/>
      <c r="D5" s="45"/>
      <c r="E5" s="45"/>
      <c r="F5" s="48"/>
      <c r="G5" s="48"/>
      <c r="H5" s="48"/>
      <c r="I5" s="45"/>
      <c r="J5" s="49"/>
      <c r="K5" s="48"/>
      <c r="L5" s="50"/>
      <c r="M5" s="48"/>
      <c r="N5" s="45"/>
      <c r="O5" s="51"/>
      <c r="P5" s="45"/>
      <c r="Q5" s="48"/>
      <c r="R5" s="45"/>
      <c r="S5" s="48"/>
      <c r="T5" s="45"/>
      <c r="U5" s="47"/>
      <c r="V5" s="47"/>
      <c r="W5" s="47"/>
      <c r="X5" s="45"/>
      <c r="Y5" s="45"/>
      <c r="Z5" s="45"/>
      <c r="AA5" s="45"/>
      <c r="AB5" s="45"/>
    </row>
    <row r="6" spans="1:28">
      <c r="A6" s="52"/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3"/>
      <c r="N6" s="53"/>
      <c r="O6" s="53"/>
      <c r="P6" s="53"/>
      <c r="Q6" s="53"/>
      <c r="R6" s="52"/>
      <c r="S6" s="52"/>
      <c r="T6" s="52"/>
      <c r="U6" s="52"/>
      <c r="V6" s="52"/>
      <c r="W6" s="54"/>
      <c r="X6" s="55"/>
    </row>
    <row r="7" spans="1:28">
      <c r="A7" s="52"/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4"/>
      <c r="X7" s="55"/>
    </row>
    <row r="8" spans="1:28">
      <c r="A8" s="52"/>
      <c r="B8" s="52"/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4"/>
      <c r="U8" s="55"/>
    </row>
    <row r="9" spans="1:28">
      <c r="A9" s="52"/>
      <c r="B9" s="52"/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4"/>
      <c r="U9" s="55"/>
    </row>
    <row r="10" spans="1:28">
      <c r="A10" s="52"/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4"/>
      <c r="U10" s="55"/>
    </row>
    <row r="11" spans="1:28">
      <c r="A11" s="52"/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4"/>
      <c r="U11" s="55"/>
    </row>
    <row r="12" spans="1:28">
      <c r="A12" s="52"/>
      <c r="B12" s="52"/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52"/>
      <c r="T12" s="54"/>
      <c r="U12" s="55"/>
    </row>
    <row r="13" spans="1:28">
      <c r="A13" s="52"/>
      <c r="B13" s="52"/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4"/>
      <c r="X13" s="55"/>
    </row>
    <row r="14" spans="1:28">
      <c r="A14" s="52"/>
      <c r="B14" s="52"/>
      <c r="C14" s="52"/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52"/>
      <c r="W14" s="54"/>
      <c r="X14" s="55"/>
    </row>
    <row r="15" spans="1:28">
      <c r="A15" s="52"/>
      <c r="B15" s="52"/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52"/>
      <c r="W15" s="54"/>
      <c r="X15" s="55"/>
    </row>
    <row r="16" spans="1:28">
      <c r="A16" s="52"/>
      <c r="B16" s="52"/>
      <c r="C16" s="52"/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52"/>
      <c r="W16" s="54"/>
      <c r="X16" s="55"/>
    </row>
    <row r="17" spans="1:24">
      <c r="A17" s="52"/>
      <c r="B17" s="52"/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52"/>
      <c r="W17" s="54"/>
      <c r="X17" s="55"/>
    </row>
    <row r="18" spans="1:24">
      <c r="A18" s="52"/>
      <c r="B18" s="52"/>
      <c r="C18" s="52"/>
      <c r="D18" s="52"/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52"/>
      <c r="W18" s="54"/>
      <c r="X18" s="55"/>
    </row>
    <row r="19" spans="1:24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2"/>
      <c r="O19" s="52"/>
      <c r="P19" s="52"/>
      <c r="Q19" s="52"/>
      <c r="R19" s="52"/>
      <c r="S19" s="52"/>
      <c r="T19" s="52"/>
      <c r="U19" s="52"/>
      <c r="V19" s="52"/>
      <c r="W19" s="54"/>
      <c r="X19" s="55"/>
    </row>
    <row r="20" spans="1:24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2"/>
      <c r="M20" s="52"/>
      <c r="N20" s="52"/>
      <c r="O20" s="52"/>
      <c r="P20" s="52"/>
      <c r="Q20" s="52"/>
      <c r="R20" s="52"/>
      <c r="S20" s="52"/>
      <c r="T20" s="52"/>
      <c r="U20" s="52"/>
      <c r="V20" s="52"/>
      <c r="W20" s="54"/>
      <c r="X20" s="55"/>
    </row>
    <row r="21" spans="1:24">
      <c r="A21" s="52"/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52"/>
      <c r="M21" s="52"/>
      <c r="N21" s="52"/>
      <c r="O21" s="52"/>
      <c r="P21" s="52"/>
      <c r="Q21" s="52"/>
      <c r="R21" s="52"/>
      <c r="S21" s="52"/>
      <c r="T21" s="52"/>
      <c r="U21" s="52"/>
      <c r="V21" s="52"/>
      <c r="W21" s="54"/>
      <c r="X21" s="55"/>
    </row>
    <row r="22" spans="1:24">
      <c r="A22" s="52"/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52"/>
      <c r="R22" s="52"/>
      <c r="S22" s="52"/>
      <c r="T22" s="52"/>
      <c r="U22" s="52"/>
      <c r="V22" s="52"/>
      <c r="W22" s="54"/>
      <c r="X22" s="55"/>
    </row>
    <row r="23" spans="1:24">
      <c r="A23" s="52"/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52"/>
      <c r="U23" s="52"/>
      <c r="V23" s="52"/>
      <c r="W23" s="54"/>
      <c r="X23" s="55"/>
    </row>
    <row r="24" spans="1:24">
      <c r="A24" s="52"/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4"/>
      <c r="X24" s="55"/>
    </row>
    <row r="25" spans="1:24">
      <c r="A25" s="52"/>
      <c r="B25" s="52"/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4"/>
      <c r="X25" s="55"/>
    </row>
    <row r="26" spans="1:24">
      <c r="A26" s="52"/>
      <c r="B26" s="52"/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4"/>
      <c r="X26" s="55"/>
    </row>
    <row r="27" spans="1:24">
      <c r="A27" s="52"/>
      <c r="B27" s="52"/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52"/>
      <c r="W27" s="54"/>
      <c r="X27" s="55"/>
    </row>
    <row r="28" spans="1:24">
      <c r="A28" s="52"/>
      <c r="B28" s="52"/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52"/>
      <c r="W28" s="54"/>
      <c r="X28" s="55"/>
    </row>
    <row r="29" spans="1:24">
      <c r="A29" s="52"/>
      <c r="B29" s="52"/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4"/>
      <c r="X29" s="55"/>
    </row>
    <row r="30" spans="1:24">
      <c r="A30" s="52"/>
      <c r="B30" s="52"/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52"/>
      <c r="W30" s="54"/>
      <c r="X30" s="55"/>
    </row>
  </sheetData>
  <phoneticPr fontId="7" type="noConversion"/>
  <pageMargins left="0.7" right="0.7" top="0.75" bottom="0.75" header="0.3" footer="0.3"/>
  <pageSetup paperSize="9" orientation="portrait" horizontalDpi="180" verticalDpi="18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baseColWidth="10" defaultColWidth="9" defaultRowHeight="15"/>
  <sheetData/>
  <phoneticPr fontId="17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/>
  </sheetViews>
  <sheetFormatPr baseColWidth="10" defaultColWidth="9" defaultRowHeight="15"/>
  <sheetData/>
  <phoneticPr fontId="17" type="noConversion"/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64FF6-A762-4684-AB8D-B68354FF9E93}">
  <sheetPr>
    <tabColor theme="3" tint="0.39997558519241921"/>
  </sheetPr>
  <dimension ref="A1:D9"/>
  <sheetViews>
    <sheetView workbookViewId="0">
      <selection activeCell="B19" sqref="B17:B19"/>
    </sheetView>
  </sheetViews>
  <sheetFormatPr baseColWidth="10" defaultColWidth="9" defaultRowHeight="15"/>
  <cols>
    <col min="1" max="1" width="41.25" bestFit="1" customWidth="1"/>
  </cols>
  <sheetData>
    <row r="1" spans="1:4">
      <c r="A1" s="6" t="s">
        <v>184</v>
      </c>
      <c r="B1" s="6" t="s">
        <v>18</v>
      </c>
      <c r="C1" s="6" t="s">
        <v>19</v>
      </c>
      <c r="D1" s="6" t="s">
        <v>20</v>
      </c>
    </row>
    <row r="2" spans="1:4">
      <c r="A2" s="63" t="s">
        <v>169</v>
      </c>
      <c r="B2" s="82">
        <v>203.98146012005401</v>
      </c>
      <c r="C2" s="82">
        <v>216.367274437796</v>
      </c>
      <c r="D2" s="82">
        <v>224.45899597555999</v>
      </c>
    </row>
    <row r="3" spans="1:4">
      <c r="A3" s="63" t="s">
        <v>170</v>
      </c>
      <c r="B3" s="82">
        <v>116.277901873356</v>
      </c>
      <c r="C3" s="82">
        <v>142.69818485037499</v>
      </c>
      <c r="D3" s="82">
        <v>148.59574286161597</v>
      </c>
    </row>
    <row r="4" spans="1:4">
      <c r="A4" s="63" t="s">
        <v>171</v>
      </c>
      <c r="B4" s="82">
        <v>75.708455449626001</v>
      </c>
      <c r="C4" s="82">
        <v>83.647779985932004</v>
      </c>
      <c r="D4" s="82">
        <v>78.625606377428994</v>
      </c>
    </row>
    <row r="5" spans="1:4">
      <c r="A5" s="63" t="s">
        <v>175</v>
      </c>
      <c r="B5" s="82">
        <v>33.012739422040994</v>
      </c>
      <c r="C5" s="82">
        <v>41.952339636321</v>
      </c>
      <c r="D5" s="82">
        <v>41.329429192585998</v>
      </c>
    </row>
    <row r="6" spans="1:4">
      <c r="A6" s="63" t="s">
        <v>180</v>
      </c>
      <c r="B6" s="82">
        <v>335.70520199999999</v>
      </c>
      <c r="C6" s="82">
        <v>368.74315899999999</v>
      </c>
      <c r="D6" s="82">
        <v>509.06072599999999</v>
      </c>
    </row>
    <row r="7" spans="1:4">
      <c r="A7" s="63" t="s">
        <v>181</v>
      </c>
      <c r="B7" s="82">
        <v>141.774764</v>
      </c>
      <c r="C7" s="82">
        <v>192.439651</v>
      </c>
      <c r="D7" s="82">
        <v>186.50955199999999</v>
      </c>
    </row>
    <row r="8" spans="1:4">
      <c r="A8" s="63" t="s">
        <v>182</v>
      </c>
      <c r="B8" s="82">
        <v>87.130640999999997</v>
      </c>
      <c r="C8" s="82">
        <v>94.051041999999995</v>
      </c>
      <c r="D8" s="82">
        <v>101.712565</v>
      </c>
    </row>
    <row r="9" spans="1:4">
      <c r="A9" s="63" t="s">
        <v>183</v>
      </c>
      <c r="B9" s="82">
        <v>44.897593999999998</v>
      </c>
      <c r="C9" s="82">
        <v>47.647213999999998</v>
      </c>
      <c r="D9" s="82">
        <v>46.839152999999996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0.39997558519241921"/>
  </sheetPr>
  <dimension ref="A1:I53"/>
  <sheetViews>
    <sheetView tabSelected="1" workbookViewId="0">
      <pane ySplit="1" topLeftCell="A29" activePane="bottomLeft" state="frozen"/>
      <selection activeCell="G29" sqref="G29"/>
      <selection pane="bottomLeft" activeCell="B16" sqref="B16"/>
    </sheetView>
  </sheetViews>
  <sheetFormatPr baseColWidth="10" defaultColWidth="9" defaultRowHeight="15"/>
  <cols>
    <col min="1" max="1" width="37.83203125" bestFit="1" customWidth="1"/>
    <col min="2" max="2" width="28.08203125" customWidth="1"/>
    <col min="3" max="5" width="11" bestFit="1" customWidth="1"/>
    <col min="7" max="7" width="16.08203125" customWidth="1"/>
  </cols>
  <sheetData>
    <row r="1" spans="1:9" ht="37.5" customHeight="1">
      <c r="A1" s="2"/>
      <c r="B1" s="89" t="s">
        <v>0</v>
      </c>
      <c r="C1" s="90"/>
      <c r="D1" s="90"/>
      <c r="E1" s="90"/>
      <c r="F1" s="90"/>
      <c r="G1" s="90"/>
      <c r="H1" s="91"/>
      <c r="I1" s="3"/>
    </row>
    <row r="2" spans="1:9" ht="25" customHeight="1">
      <c r="A2" s="92" t="s">
        <v>1</v>
      </c>
      <c r="B2" s="94"/>
      <c r="C2" s="92" t="str">
        <f>'Cell info'!C1</f>
        <v>Site ID-1</v>
      </c>
      <c r="D2" s="94"/>
      <c r="E2" s="95" t="s">
        <v>195</v>
      </c>
      <c r="F2" s="95"/>
      <c r="G2" s="92" t="str">
        <f>'Cell info'!F1</f>
        <v>Site Name(*)</v>
      </c>
      <c r="H2" s="93"/>
      <c r="I2" s="94"/>
    </row>
    <row r="3" spans="1:9">
      <c r="A3" s="92" t="s">
        <v>197</v>
      </c>
      <c r="B3" s="94"/>
      <c r="C3" s="92"/>
      <c r="D3" s="94"/>
      <c r="E3" s="103" t="s">
        <v>111</v>
      </c>
      <c r="F3" s="103"/>
      <c r="G3" s="92"/>
      <c r="H3" s="93"/>
      <c r="I3" s="94"/>
    </row>
    <row r="4" spans="1:9" s="1" customFormat="1" ht="12">
      <c r="A4" s="4" t="s">
        <v>2</v>
      </c>
      <c r="B4" s="4"/>
      <c r="C4" s="101" t="s">
        <v>3</v>
      </c>
      <c r="D4" s="102"/>
      <c r="E4" s="102"/>
      <c r="F4" s="102"/>
      <c r="G4" s="5" t="s">
        <v>4</v>
      </c>
      <c r="H4" s="6" t="s">
        <v>5</v>
      </c>
      <c r="I4" s="5" t="s">
        <v>6</v>
      </c>
    </row>
    <row r="5" spans="1:9" ht="15.5">
      <c r="A5" s="87" t="s">
        <v>7</v>
      </c>
      <c r="B5" s="87"/>
      <c r="C5" s="88" t="s">
        <v>8</v>
      </c>
      <c r="D5" s="88"/>
      <c r="E5" s="88"/>
      <c r="F5" s="88"/>
      <c r="G5" s="7" t="s">
        <v>8</v>
      </c>
      <c r="H5" s="8" t="s">
        <v>9</v>
      </c>
      <c r="I5" s="9"/>
    </row>
    <row r="6" spans="1:9" ht="15.5">
      <c r="A6" s="87" t="s">
        <v>10</v>
      </c>
      <c r="B6" s="87"/>
      <c r="C6" s="88" t="s">
        <v>8</v>
      </c>
      <c r="D6" s="88"/>
      <c r="E6" s="88"/>
      <c r="F6" s="88"/>
      <c r="G6" s="7" t="s">
        <v>8</v>
      </c>
      <c r="H6" s="8" t="s">
        <v>9</v>
      </c>
      <c r="I6" s="9"/>
    </row>
    <row r="7" spans="1:9" ht="15.5">
      <c r="A7" s="87" t="s">
        <v>11</v>
      </c>
      <c r="B7" s="87"/>
      <c r="C7" s="88" t="str">
        <f>'Cell info'!O4</f>
        <v>CELL_BW_10M</v>
      </c>
      <c r="D7" s="88"/>
      <c r="E7" s="88"/>
      <c r="F7" s="88"/>
      <c r="G7" s="7" t="s">
        <v>12</v>
      </c>
      <c r="H7" s="8" t="s">
        <v>9</v>
      </c>
      <c r="I7" s="9"/>
    </row>
    <row r="8" spans="1:9" s="1" customFormat="1" ht="12">
      <c r="A8" s="4" t="s">
        <v>13</v>
      </c>
      <c r="B8" s="4"/>
      <c r="C8" s="104" t="s">
        <v>3</v>
      </c>
      <c r="D8" s="104"/>
      <c r="E8" s="104"/>
      <c r="F8" s="104"/>
      <c r="G8" s="5" t="s">
        <v>4</v>
      </c>
      <c r="H8" s="6" t="s">
        <v>5</v>
      </c>
      <c r="I8" s="5" t="s">
        <v>6</v>
      </c>
    </row>
    <row r="9" spans="1:9" ht="15.5">
      <c r="A9" s="64" t="s">
        <v>143</v>
      </c>
      <c r="B9" s="64"/>
      <c r="C9" s="88" t="s">
        <v>14</v>
      </c>
      <c r="D9" s="88"/>
      <c r="E9" s="88"/>
      <c r="F9" s="88"/>
      <c r="G9" s="7" t="s">
        <v>14</v>
      </c>
      <c r="H9" s="8" t="s">
        <v>9</v>
      </c>
      <c r="I9" s="9"/>
    </row>
    <row r="10" spans="1:9" ht="15.5">
      <c r="A10" s="64" t="s">
        <v>15</v>
      </c>
      <c r="B10" s="64"/>
      <c r="C10" s="88" t="s">
        <v>14</v>
      </c>
      <c r="D10" s="88"/>
      <c r="E10" s="88"/>
      <c r="F10" s="88"/>
      <c r="G10" s="7" t="s">
        <v>14</v>
      </c>
      <c r="H10" s="8" t="s">
        <v>9</v>
      </c>
      <c r="I10" s="9"/>
    </row>
    <row r="11" spans="1:9" ht="15.5">
      <c r="A11" s="64" t="s">
        <v>16</v>
      </c>
      <c r="B11" s="64"/>
      <c r="C11" s="88" t="s">
        <v>14</v>
      </c>
      <c r="D11" s="88"/>
      <c r="E11" s="88"/>
      <c r="F11" s="88"/>
      <c r="G11" s="7" t="s">
        <v>14</v>
      </c>
      <c r="H11" s="8" t="s">
        <v>9</v>
      </c>
      <c r="I11" s="9"/>
    </row>
    <row r="12" spans="1:9" s="1" customFormat="1" ht="12">
      <c r="A12" s="4" t="s">
        <v>17</v>
      </c>
      <c r="B12" s="4"/>
      <c r="C12" s="6" t="s">
        <v>18</v>
      </c>
      <c r="D12" s="6" t="s">
        <v>19</v>
      </c>
      <c r="E12" s="6" t="s">
        <v>20</v>
      </c>
      <c r="F12" s="6" t="s">
        <v>21</v>
      </c>
      <c r="G12" s="5" t="s">
        <v>4</v>
      </c>
      <c r="H12" s="6" t="s">
        <v>5</v>
      </c>
      <c r="I12" s="5" t="s">
        <v>6</v>
      </c>
    </row>
    <row r="13" spans="1:9" ht="15.5">
      <c r="A13" s="64" t="s">
        <v>22</v>
      </c>
      <c r="B13" s="64"/>
      <c r="C13" s="88" t="s">
        <v>199</v>
      </c>
      <c r="D13" s="88"/>
      <c r="E13" s="88"/>
      <c r="F13" s="88"/>
      <c r="G13" s="7" t="s">
        <v>23</v>
      </c>
      <c r="H13" s="8"/>
      <c r="I13" s="9"/>
    </row>
    <row r="14" spans="1:9" ht="15.5">
      <c r="A14" s="64" t="s">
        <v>24</v>
      </c>
      <c r="B14" s="64"/>
      <c r="C14" s="88" t="s">
        <v>198</v>
      </c>
      <c r="D14" s="88"/>
      <c r="E14" s="88"/>
      <c r="F14" s="88"/>
      <c r="G14" s="7" t="s">
        <v>23</v>
      </c>
      <c r="H14" s="8"/>
      <c r="I14" s="9"/>
    </row>
    <row r="15" spans="1:9" ht="15.5">
      <c r="A15" s="64" t="s">
        <v>25</v>
      </c>
      <c r="B15" s="64"/>
      <c r="C15" s="10"/>
      <c r="D15" s="10"/>
      <c r="E15" s="10"/>
      <c r="F15" s="10"/>
      <c r="G15" s="7" t="s">
        <v>23</v>
      </c>
      <c r="H15" s="8"/>
      <c r="I15" s="9"/>
    </row>
    <row r="16" spans="1:9" ht="15.5">
      <c r="A16" s="64" t="s">
        <v>27</v>
      </c>
      <c r="B16" s="64"/>
      <c r="C16" s="10"/>
      <c r="D16" s="10"/>
      <c r="E16" s="10"/>
      <c r="F16" s="10"/>
      <c r="G16" s="7" t="s">
        <v>23</v>
      </c>
      <c r="H16" s="8"/>
      <c r="I16" s="9"/>
    </row>
    <row r="17" spans="1:9" ht="15.5">
      <c r="A17" s="64" t="s">
        <v>28</v>
      </c>
      <c r="B17" s="64"/>
      <c r="C17" s="10">
        <v>50</v>
      </c>
      <c r="D17" s="10">
        <v>210</v>
      </c>
      <c r="E17" s="10">
        <v>310</v>
      </c>
      <c r="F17" s="10"/>
      <c r="G17" s="7" t="s">
        <v>23</v>
      </c>
      <c r="H17" s="8"/>
      <c r="I17" s="9"/>
    </row>
    <row r="18" spans="1:9" ht="15.5">
      <c r="A18" s="64" t="s">
        <v>112</v>
      </c>
      <c r="B18" s="64"/>
      <c r="C18" s="10"/>
      <c r="D18" s="10"/>
      <c r="E18" s="10"/>
      <c r="F18" s="10" t="s">
        <v>26</v>
      </c>
      <c r="G18" s="7" t="s">
        <v>23</v>
      </c>
      <c r="H18" s="8"/>
      <c r="I18" s="9"/>
    </row>
    <row r="19" spans="1:9" ht="15.5">
      <c r="A19" s="64" t="s">
        <v>29</v>
      </c>
      <c r="B19" s="64"/>
      <c r="C19" s="10"/>
      <c r="D19" s="10"/>
      <c r="E19" s="10"/>
      <c r="F19" s="10" t="s">
        <v>26</v>
      </c>
      <c r="G19" s="7" t="s">
        <v>23</v>
      </c>
      <c r="H19" s="8"/>
      <c r="I19" s="9"/>
    </row>
    <row r="20" spans="1:9" ht="15.5">
      <c r="A20" s="64" t="s">
        <v>30</v>
      </c>
      <c r="B20" s="64"/>
      <c r="C20" s="10"/>
      <c r="D20" s="10"/>
      <c r="E20" s="10"/>
      <c r="F20" s="10" t="s">
        <v>26</v>
      </c>
      <c r="G20" s="7" t="s">
        <v>23</v>
      </c>
      <c r="H20" s="8"/>
      <c r="I20" s="9"/>
    </row>
    <row r="21" spans="1:9" ht="15.5">
      <c r="A21" s="64" t="s">
        <v>31</v>
      </c>
      <c r="B21" s="64"/>
      <c r="C21" s="10"/>
      <c r="D21" s="10"/>
      <c r="E21" s="10"/>
      <c r="F21" s="10" t="s">
        <v>26</v>
      </c>
      <c r="G21" s="7" t="s">
        <v>23</v>
      </c>
      <c r="H21" s="8"/>
      <c r="I21" s="9"/>
    </row>
    <row r="22" spans="1:9" s="1" customFormat="1" ht="12">
      <c r="A22" s="4" t="s">
        <v>32</v>
      </c>
      <c r="B22" s="4"/>
      <c r="C22" s="6" t="s">
        <v>18</v>
      </c>
      <c r="D22" s="6" t="s">
        <v>19</v>
      </c>
      <c r="E22" s="6" t="s">
        <v>20</v>
      </c>
      <c r="F22" s="6" t="s">
        <v>21</v>
      </c>
      <c r="G22" s="5" t="s">
        <v>4</v>
      </c>
      <c r="H22" s="6" t="s">
        <v>5</v>
      </c>
      <c r="I22" s="5" t="s">
        <v>6</v>
      </c>
    </row>
    <row r="23" spans="1:9" ht="15.5">
      <c r="A23" s="64" t="s">
        <v>33</v>
      </c>
      <c r="B23" s="64"/>
      <c r="C23" s="11">
        <v>1</v>
      </c>
      <c r="D23" s="11">
        <v>1</v>
      </c>
      <c r="E23" s="11">
        <v>1</v>
      </c>
      <c r="F23" s="10"/>
      <c r="G23" s="69">
        <v>1</v>
      </c>
      <c r="H23" s="8" t="s">
        <v>9</v>
      </c>
      <c r="I23" s="9"/>
    </row>
    <row r="24" spans="1:9" s="1" customFormat="1" ht="12">
      <c r="A24" s="4" t="s">
        <v>113</v>
      </c>
      <c r="B24" s="4"/>
      <c r="C24" s="6" t="s">
        <v>18</v>
      </c>
      <c r="D24" s="6" t="s">
        <v>19</v>
      </c>
      <c r="E24" s="6" t="s">
        <v>20</v>
      </c>
      <c r="F24" s="6" t="s">
        <v>21</v>
      </c>
      <c r="G24" s="5" t="s">
        <v>4</v>
      </c>
      <c r="H24" s="6" t="s">
        <v>5</v>
      </c>
      <c r="I24" s="5" t="s">
        <v>6</v>
      </c>
    </row>
    <row r="25" spans="1:9" s="1" customFormat="1" ht="15.5">
      <c r="A25" s="64" t="s">
        <v>34</v>
      </c>
      <c r="B25" s="66"/>
      <c r="C25" s="10"/>
      <c r="D25" s="10"/>
      <c r="E25" s="10"/>
      <c r="F25" s="10"/>
      <c r="G25" s="7" t="s">
        <v>12</v>
      </c>
      <c r="H25" s="8"/>
      <c r="I25" s="9"/>
    </row>
    <row r="26" spans="1:9" s="1" customFormat="1" ht="15.5">
      <c r="A26" s="64" t="s">
        <v>35</v>
      </c>
      <c r="B26" s="66"/>
      <c r="C26" s="10">
        <v>63</v>
      </c>
      <c r="D26" s="10">
        <v>64</v>
      </c>
      <c r="E26" s="10">
        <v>65</v>
      </c>
      <c r="F26" s="10"/>
      <c r="G26" s="7" t="s">
        <v>12</v>
      </c>
      <c r="H26" s="8"/>
      <c r="I26" s="9"/>
    </row>
    <row r="27" spans="1:9" s="1" customFormat="1" ht="15.5">
      <c r="A27" s="64" t="s">
        <v>128</v>
      </c>
      <c r="B27" s="64"/>
      <c r="C27" s="10" t="s">
        <v>185</v>
      </c>
      <c r="D27" s="10" t="s">
        <v>185</v>
      </c>
      <c r="E27" s="10" t="s">
        <v>185</v>
      </c>
      <c r="F27" s="10"/>
      <c r="G27" s="7" t="s">
        <v>12</v>
      </c>
      <c r="H27" s="8"/>
      <c r="I27" s="9"/>
    </row>
    <row r="28" spans="1:9" s="1" customFormat="1" ht="15.5">
      <c r="A28" s="65" t="s">
        <v>129</v>
      </c>
      <c r="B28" s="66"/>
      <c r="C28" s="10">
        <v>100</v>
      </c>
      <c r="D28" s="10">
        <v>100</v>
      </c>
      <c r="E28" s="10">
        <v>100</v>
      </c>
      <c r="F28" s="10"/>
      <c r="G28" s="69">
        <v>1</v>
      </c>
      <c r="H28" s="8" t="s">
        <v>9</v>
      </c>
      <c r="I28" s="9"/>
    </row>
    <row r="29" spans="1:9" s="1" customFormat="1" ht="15.5">
      <c r="A29" s="65" t="s">
        <v>151</v>
      </c>
      <c r="B29" s="66"/>
      <c r="C29" s="10">
        <v>100</v>
      </c>
      <c r="D29" s="10">
        <v>100</v>
      </c>
      <c r="E29" s="10">
        <v>100</v>
      </c>
      <c r="F29" s="10"/>
      <c r="G29" s="69">
        <v>1</v>
      </c>
      <c r="H29" s="8" t="s">
        <v>9</v>
      </c>
      <c r="I29" s="9"/>
    </row>
    <row r="30" spans="1:9" s="1" customFormat="1" ht="15.5">
      <c r="A30" s="65" t="s">
        <v>145</v>
      </c>
      <c r="B30" s="66"/>
      <c r="C30" s="10">
        <v>100</v>
      </c>
      <c r="D30" s="10">
        <v>100</v>
      </c>
      <c r="E30" s="10">
        <v>100</v>
      </c>
      <c r="F30" s="10"/>
      <c r="G30" s="69">
        <v>1</v>
      </c>
      <c r="H30" s="8" t="s">
        <v>9</v>
      </c>
      <c r="I30" s="9"/>
    </row>
    <row r="31" spans="1:9" s="1" customFormat="1" ht="15.5">
      <c r="A31" s="63" t="s">
        <v>169</v>
      </c>
      <c r="B31" s="76"/>
      <c r="C31" s="84">
        <v>208.18754896529998</v>
      </c>
      <c r="D31" s="84">
        <v>205.258028283154</v>
      </c>
      <c r="E31" s="84">
        <v>216.92866004574</v>
      </c>
      <c r="F31" s="10"/>
      <c r="G31" s="69" t="s">
        <v>150</v>
      </c>
      <c r="H31" s="8" t="s">
        <v>9</v>
      </c>
      <c r="I31" s="9"/>
    </row>
    <row r="32" spans="1:9" ht="15.5">
      <c r="A32" s="63" t="s">
        <v>170</v>
      </c>
      <c r="B32" s="63"/>
      <c r="C32" s="84">
        <v>113.364311957418</v>
      </c>
      <c r="D32" s="84">
        <v>108.325688974337</v>
      </c>
      <c r="E32" s="84">
        <v>110.866151965141</v>
      </c>
      <c r="F32" s="10"/>
      <c r="G32" s="69" t="s">
        <v>167</v>
      </c>
      <c r="H32" s="8" t="s">
        <v>9</v>
      </c>
      <c r="I32" s="9"/>
    </row>
    <row r="33" spans="1:9" ht="15.5">
      <c r="A33" s="63" t="s">
        <v>171</v>
      </c>
      <c r="B33" s="63"/>
      <c r="C33" s="84">
        <v>66.999647983492991</v>
      </c>
      <c r="D33" s="84">
        <v>51.727568161099995</v>
      </c>
      <c r="E33" s="84">
        <v>63.123793562011997</v>
      </c>
      <c r="F33" s="10"/>
      <c r="G33" s="69" t="s">
        <v>146</v>
      </c>
      <c r="H33" s="8" t="s">
        <v>9</v>
      </c>
      <c r="I33" s="9"/>
    </row>
    <row r="34" spans="1:9" ht="15.5">
      <c r="A34" s="63" t="s">
        <v>175</v>
      </c>
      <c r="B34" s="63"/>
      <c r="C34" s="84">
        <v>30.150740749649</v>
      </c>
      <c r="D34" s="84">
        <v>22.203470376306001</v>
      </c>
      <c r="E34" s="84">
        <v>26.713820507773001</v>
      </c>
      <c r="F34" s="10"/>
      <c r="G34" s="69" t="s">
        <v>168</v>
      </c>
      <c r="H34" s="8" t="s">
        <v>9</v>
      </c>
      <c r="I34" s="9"/>
    </row>
    <row r="35" spans="1:9" ht="15.5">
      <c r="A35" s="63" t="s">
        <v>36</v>
      </c>
      <c r="B35" s="66"/>
      <c r="C35" s="10">
        <v>26.75</v>
      </c>
      <c r="D35" s="10">
        <v>32</v>
      </c>
      <c r="E35" s="10">
        <v>31.333333</v>
      </c>
      <c r="F35" s="10"/>
      <c r="G35" s="69" t="s">
        <v>177</v>
      </c>
      <c r="H35" s="8" t="s">
        <v>9</v>
      </c>
      <c r="I35" s="9"/>
    </row>
    <row r="36" spans="1:9" s="1" customFormat="1" ht="15.65" customHeight="1">
      <c r="A36" s="4" t="s">
        <v>37</v>
      </c>
      <c r="B36" s="4"/>
      <c r="C36" s="101" t="s">
        <v>38</v>
      </c>
      <c r="D36" s="102"/>
      <c r="E36" s="102"/>
      <c r="F36" s="102"/>
      <c r="G36" s="5" t="s">
        <v>4</v>
      </c>
      <c r="H36" s="6" t="s">
        <v>5</v>
      </c>
      <c r="I36" s="5" t="s">
        <v>6</v>
      </c>
    </row>
    <row r="37" spans="1:9" s="1" customFormat="1" ht="15.65" customHeight="1">
      <c r="A37" s="63" t="s">
        <v>147</v>
      </c>
      <c r="B37" s="63"/>
      <c r="C37" s="98" t="s">
        <v>185</v>
      </c>
      <c r="D37" s="99"/>
      <c r="E37" s="99"/>
      <c r="F37" s="99"/>
      <c r="G37" s="12"/>
      <c r="H37" s="8" t="s">
        <v>9</v>
      </c>
      <c r="I37" s="9"/>
    </row>
    <row r="38" spans="1:9" s="1" customFormat="1" ht="15.65" customHeight="1">
      <c r="A38" s="63" t="s">
        <v>148</v>
      </c>
      <c r="B38" s="63"/>
      <c r="C38" s="98" t="s">
        <v>185</v>
      </c>
      <c r="D38" s="99"/>
      <c r="E38" s="99"/>
      <c r="F38" s="99"/>
      <c r="G38" s="12"/>
      <c r="H38" s="8" t="s">
        <v>9</v>
      </c>
      <c r="I38" s="9"/>
    </row>
    <row r="39" spans="1:9" s="1" customFormat="1" ht="15.65" customHeight="1">
      <c r="A39" s="63" t="s">
        <v>149</v>
      </c>
      <c r="B39" s="63"/>
      <c r="C39" s="98" t="s">
        <v>185</v>
      </c>
      <c r="D39" s="99"/>
      <c r="E39" s="99"/>
      <c r="F39" s="99"/>
      <c r="G39" s="12"/>
      <c r="H39" s="8" t="s">
        <v>9</v>
      </c>
      <c r="I39" s="9"/>
    </row>
    <row r="40" spans="1:9" ht="15.5">
      <c r="A40" s="78" t="s">
        <v>134</v>
      </c>
      <c r="B40" s="64"/>
      <c r="C40" s="98">
        <v>-80</v>
      </c>
      <c r="D40" s="99"/>
      <c r="E40" s="99"/>
      <c r="F40" s="100"/>
      <c r="G40" s="12" t="s">
        <v>12</v>
      </c>
      <c r="H40" s="8"/>
      <c r="I40" s="9"/>
    </row>
    <row r="41" spans="1:9" ht="15.5">
      <c r="A41" s="78" t="s">
        <v>135</v>
      </c>
      <c r="B41" s="64"/>
      <c r="C41" s="98">
        <v>-11</v>
      </c>
      <c r="D41" s="99"/>
      <c r="E41" s="99"/>
      <c r="F41" s="100"/>
      <c r="G41" s="12" t="s">
        <v>12</v>
      </c>
      <c r="H41" s="8"/>
      <c r="I41" s="9"/>
    </row>
    <row r="42" spans="1:9" ht="15.5">
      <c r="A42" s="78" t="s">
        <v>136</v>
      </c>
      <c r="B42" s="64"/>
      <c r="C42" s="98">
        <v>15</v>
      </c>
      <c r="D42" s="99"/>
      <c r="E42" s="99"/>
      <c r="F42" s="100"/>
      <c r="G42" s="12" t="s">
        <v>12</v>
      </c>
      <c r="H42" s="8"/>
      <c r="I42" s="9"/>
    </row>
    <row r="43" spans="1:9" ht="15.5">
      <c r="A43" s="79" t="s">
        <v>145</v>
      </c>
      <c r="B43" s="66"/>
      <c r="C43" s="96">
        <v>1</v>
      </c>
      <c r="D43" s="97">
        <v>1</v>
      </c>
      <c r="E43" s="97">
        <v>1</v>
      </c>
      <c r="F43" s="97">
        <v>1</v>
      </c>
      <c r="G43" s="69">
        <v>1</v>
      </c>
      <c r="H43" s="8" t="s">
        <v>9</v>
      </c>
      <c r="I43" s="9"/>
    </row>
    <row r="44" spans="1:9" ht="15.5">
      <c r="A44" s="79" t="s">
        <v>179</v>
      </c>
      <c r="B44" s="66"/>
      <c r="C44" s="98">
        <v>59.75</v>
      </c>
      <c r="D44" s="99"/>
      <c r="E44" s="99"/>
      <c r="F44" s="99"/>
      <c r="G44" s="12" t="s">
        <v>12</v>
      </c>
      <c r="H44" s="8"/>
      <c r="I44" s="9"/>
    </row>
    <row r="45" spans="1:9" ht="15.5">
      <c r="A45" s="79" t="s">
        <v>142</v>
      </c>
      <c r="B45" s="66"/>
      <c r="C45" s="96">
        <v>0</v>
      </c>
      <c r="D45" s="97">
        <v>0</v>
      </c>
      <c r="E45" s="97">
        <v>0</v>
      </c>
      <c r="F45" s="97">
        <v>0</v>
      </c>
      <c r="G45" s="69">
        <v>0</v>
      </c>
      <c r="H45" s="8" t="s">
        <v>9</v>
      </c>
      <c r="I45" s="9"/>
    </row>
    <row r="46" spans="1:9" ht="15.5">
      <c r="A46" s="79" t="s">
        <v>140</v>
      </c>
      <c r="B46" s="66"/>
      <c r="C46" s="96">
        <v>1</v>
      </c>
      <c r="D46" s="97">
        <v>1</v>
      </c>
      <c r="E46" s="97">
        <v>1</v>
      </c>
      <c r="F46" s="97">
        <v>1</v>
      </c>
      <c r="G46" s="69">
        <v>1</v>
      </c>
      <c r="H46" s="8" t="s">
        <v>9</v>
      </c>
      <c r="I46" s="9"/>
    </row>
    <row r="47" spans="1:9" ht="15.5">
      <c r="A47" s="65" t="s">
        <v>178</v>
      </c>
      <c r="B47" s="66"/>
      <c r="C47" s="96">
        <v>1</v>
      </c>
      <c r="D47" s="97">
        <v>1</v>
      </c>
      <c r="E47" s="97">
        <v>1</v>
      </c>
      <c r="F47" s="97">
        <v>1</v>
      </c>
      <c r="G47" s="69">
        <v>1</v>
      </c>
      <c r="H47" s="8" t="s">
        <v>9</v>
      </c>
      <c r="I47" s="9"/>
    </row>
    <row r="48" spans="1:9" ht="15.5">
      <c r="A48" s="63" t="s">
        <v>130</v>
      </c>
      <c r="B48" s="66"/>
      <c r="C48" s="171">
        <v>224.56997925786098</v>
      </c>
      <c r="D48" s="172"/>
      <c r="E48" s="172"/>
      <c r="F48" s="172"/>
      <c r="G48" s="12" t="s">
        <v>12</v>
      </c>
      <c r="H48" s="8"/>
      <c r="I48" s="9"/>
    </row>
    <row r="49" spans="1:9" ht="15.5">
      <c r="A49" s="63" t="s">
        <v>131</v>
      </c>
      <c r="B49" s="66"/>
      <c r="C49" s="171">
        <v>115.82446643483999</v>
      </c>
      <c r="D49" s="172"/>
      <c r="E49" s="172"/>
      <c r="F49" s="172"/>
      <c r="G49" s="12" t="s">
        <v>12</v>
      </c>
      <c r="H49" s="8"/>
      <c r="I49" s="9"/>
    </row>
    <row r="50" spans="1:9" ht="15.5">
      <c r="A50" s="63" t="s">
        <v>132</v>
      </c>
      <c r="B50" s="66"/>
      <c r="C50" s="171">
        <v>63.86800869863999</v>
      </c>
      <c r="D50" s="172"/>
      <c r="E50" s="172"/>
      <c r="F50" s="172"/>
      <c r="G50" s="12" t="s">
        <v>12</v>
      </c>
      <c r="H50" s="8"/>
      <c r="I50" s="9"/>
    </row>
    <row r="51" spans="1:9" ht="15.5">
      <c r="A51" s="63" t="s">
        <v>133</v>
      </c>
      <c r="B51" s="66"/>
      <c r="C51" s="171">
        <v>25.992983512584001</v>
      </c>
      <c r="D51" s="172"/>
      <c r="E51" s="172"/>
      <c r="F51" s="172"/>
      <c r="G51" s="12" t="s">
        <v>12</v>
      </c>
      <c r="H51" s="8"/>
      <c r="I51" s="9"/>
    </row>
    <row r="52" spans="1:9">
      <c r="A52" s="4" t="s">
        <v>39</v>
      </c>
      <c r="B52" s="4"/>
      <c r="C52" s="104" t="s">
        <v>40</v>
      </c>
      <c r="D52" s="104"/>
      <c r="E52" s="104"/>
      <c r="F52" s="104"/>
      <c r="G52" s="106" t="s">
        <v>9</v>
      </c>
      <c r="H52" s="106"/>
      <c r="I52" s="13" t="s">
        <v>6</v>
      </c>
    </row>
    <row r="53" spans="1:9" ht="15.5">
      <c r="A53" s="64" t="s">
        <v>41</v>
      </c>
      <c r="B53" s="64"/>
      <c r="C53" s="88"/>
      <c r="D53" s="88"/>
      <c r="E53" s="88"/>
      <c r="F53" s="88"/>
      <c r="G53" s="105"/>
      <c r="H53" s="105"/>
      <c r="I53" s="9"/>
    </row>
  </sheetData>
  <mergeCells count="42">
    <mergeCell ref="C51:F51"/>
    <mergeCell ref="C53:F53"/>
    <mergeCell ref="G53:H53"/>
    <mergeCell ref="G52:H52"/>
    <mergeCell ref="C52:F52"/>
    <mergeCell ref="C36:F36"/>
    <mergeCell ref="C42:F42"/>
    <mergeCell ref="C41:F41"/>
    <mergeCell ref="C38:F38"/>
    <mergeCell ref="C37:F37"/>
    <mergeCell ref="C49:F49"/>
    <mergeCell ref="C50:F50"/>
    <mergeCell ref="C4:F4"/>
    <mergeCell ref="A3:B3"/>
    <mergeCell ref="C3:D3"/>
    <mergeCell ref="E3:F3"/>
    <mergeCell ref="C8:F8"/>
    <mergeCell ref="C9:F9"/>
    <mergeCell ref="A5:B5"/>
    <mergeCell ref="C5:F5"/>
    <mergeCell ref="C46:F46"/>
    <mergeCell ref="C14:F14"/>
    <mergeCell ref="C10:F10"/>
    <mergeCell ref="C11:F11"/>
    <mergeCell ref="C7:F7"/>
    <mergeCell ref="C39:F39"/>
    <mergeCell ref="C48:F48"/>
    <mergeCell ref="A6:B6"/>
    <mergeCell ref="C6:F6"/>
    <mergeCell ref="A7:B7"/>
    <mergeCell ref="B1:H1"/>
    <mergeCell ref="G2:I2"/>
    <mergeCell ref="G3:I3"/>
    <mergeCell ref="A2:B2"/>
    <mergeCell ref="C2:D2"/>
    <mergeCell ref="E2:F2"/>
    <mergeCell ref="C43:F43"/>
    <mergeCell ref="C44:F44"/>
    <mergeCell ref="C45:F45"/>
    <mergeCell ref="C47:F47"/>
    <mergeCell ref="C13:F13"/>
    <mergeCell ref="C40:F40"/>
  </mergeCells>
  <phoneticPr fontId="7" type="noConversion"/>
  <conditionalFormatting sqref="H5:H7 H9:H11 H13:H21 H25:H35 H37:H51">
    <cfRule type="cellIs" dxfId="9" priority="93" stopIfTrue="1" operator="equal">
      <formula>"Fail-Non mandatory"</formula>
    </cfRule>
    <cfRule type="cellIs" dxfId="8" priority="94" stopIfTrue="1" operator="equal">
      <formula>"Pass-Non mandatory"</formula>
    </cfRule>
    <cfRule type="cellIs" dxfId="7" priority="95" stopIfTrue="1" operator="equal">
      <formula>"Pass-Mandatory"</formula>
    </cfRule>
    <cfRule type="cellIs" dxfId="6" priority="96" stopIfTrue="1" operator="equal">
      <formula>"Fail-Mandatory"</formula>
    </cfRule>
    <cfRule type="cellIs" dxfId="5" priority="97" stopIfTrue="1" operator="equal">
      <formula>"--"</formula>
    </cfRule>
  </conditionalFormatting>
  <conditionalFormatting sqref="H23">
    <cfRule type="cellIs" dxfId="4" priority="53" stopIfTrue="1" operator="equal">
      <formula>"Fail-Non mandatory"</formula>
    </cfRule>
    <cfRule type="cellIs" dxfId="3" priority="54" stopIfTrue="1" operator="equal">
      <formula>"Pass-Non mandatory"</formula>
    </cfRule>
    <cfRule type="cellIs" dxfId="2" priority="55" stopIfTrue="1" operator="equal">
      <formula>"Pass-Mandatory"</formula>
    </cfRule>
    <cfRule type="cellIs" dxfId="1" priority="56" stopIfTrue="1" operator="equal">
      <formula>"Fail-Mandatory"</formula>
    </cfRule>
    <cfRule type="cellIs" dxfId="0" priority="57" stopIfTrue="1" operator="equal">
      <formula>"--"</formula>
    </cfRule>
  </conditionalFormatting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3" tint="0.39997558519241921"/>
  </sheetPr>
  <dimension ref="A1:N32"/>
  <sheetViews>
    <sheetView zoomScale="90" zoomScaleNormal="90" workbookViewId="0">
      <selection activeCell="A15" sqref="A15:G20"/>
    </sheetView>
  </sheetViews>
  <sheetFormatPr baseColWidth="10" defaultColWidth="8.58203125" defaultRowHeight="15.5"/>
  <cols>
    <col min="1" max="16384" width="8.58203125" style="42"/>
  </cols>
  <sheetData>
    <row r="1" spans="1:14" ht="19.5" customHeight="1">
      <c r="A1" s="108" t="s">
        <v>107</v>
      </c>
      <c r="B1" s="108"/>
      <c r="C1" s="108"/>
      <c r="D1" s="108"/>
      <c r="E1" s="108"/>
      <c r="F1" s="108"/>
      <c r="G1" s="108"/>
      <c r="H1" s="108" t="s">
        <v>108</v>
      </c>
      <c r="I1" s="108"/>
      <c r="J1" s="108"/>
      <c r="K1" s="108"/>
      <c r="L1" s="108"/>
      <c r="M1" s="108"/>
      <c r="N1" s="108"/>
    </row>
    <row r="2" spans="1:14">
      <c r="A2" s="109"/>
      <c r="B2" s="110"/>
      <c r="C2" s="110"/>
      <c r="D2" s="110"/>
      <c r="E2" s="110"/>
      <c r="F2" s="110"/>
      <c r="G2" s="111"/>
      <c r="H2" s="109"/>
      <c r="I2" s="110"/>
      <c r="J2" s="110"/>
      <c r="K2" s="110"/>
      <c r="L2" s="110"/>
      <c r="M2" s="110"/>
      <c r="N2" s="111"/>
    </row>
    <row r="3" spans="1:14">
      <c r="A3" s="112"/>
      <c r="B3" s="113"/>
      <c r="C3" s="113"/>
      <c r="D3" s="113"/>
      <c r="E3" s="113"/>
      <c r="F3" s="113"/>
      <c r="G3" s="114"/>
      <c r="H3" s="112"/>
      <c r="I3" s="113"/>
      <c r="J3" s="113"/>
      <c r="K3" s="113"/>
      <c r="L3" s="113"/>
      <c r="M3" s="113"/>
      <c r="N3" s="114"/>
    </row>
    <row r="4" spans="1:14">
      <c r="A4" s="112"/>
      <c r="B4" s="113"/>
      <c r="C4" s="113"/>
      <c r="D4" s="113"/>
      <c r="E4" s="113"/>
      <c r="F4" s="113"/>
      <c r="G4" s="114"/>
      <c r="H4" s="112"/>
      <c r="I4" s="113"/>
      <c r="J4" s="113"/>
      <c r="K4" s="113"/>
      <c r="L4" s="113"/>
      <c r="M4" s="113"/>
      <c r="N4" s="114"/>
    </row>
    <row r="5" spans="1:14">
      <c r="A5" s="112"/>
      <c r="B5" s="113"/>
      <c r="C5" s="113"/>
      <c r="D5" s="113"/>
      <c r="E5" s="113"/>
      <c r="F5" s="113"/>
      <c r="G5" s="114"/>
      <c r="H5" s="112"/>
      <c r="I5" s="113"/>
      <c r="J5" s="113"/>
      <c r="K5" s="113"/>
      <c r="L5" s="113"/>
      <c r="M5" s="113"/>
      <c r="N5" s="114"/>
    </row>
    <row r="6" spans="1:14">
      <c r="A6" s="112"/>
      <c r="B6" s="113"/>
      <c r="C6" s="113"/>
      <c r="D6" s="113"/>
      <c r="E6" s="113"/>
      <c r="F6" s="113"/>
      <c r="G6" s="114"/>
      <c r="H6" s="112"/>
      <c r="I6" s="113"/>
      <c r="J6" s="113"/>
      <c r="K6" s="113"/>
      <c r="L6" s="113"/>
      <c r="M6" s="113"/>
      <c r="N6" s="114"/>
    </row>
    <row r="7" spans="1:14">
      <c r="A7" s="112"/>
      <c r="B7" s="113"/>
      <c r="C7" s="113"/>
      <c r="D7" s="113"/>
      <c r="E7" s="113"/>
      <c r="F7" s="113"/>
      <c r="G7" s="114"/>
      <c r="H7" s="112"/>
      <c r="I7" s="113"/>
      <c r="J7" s="113"/>
      <c r="K7" s="113"/>
      <c r="L7" s="113"/>
      <c r="M7" s="113"/>
      <c r="N7" s="114"/>
    </row>
    <row r="8" spans="1:14">
      <c r="A8" s="112"/>
      <c r="B8" s="113"/>
      <c r="C8" s="113"/>
      <c r="D8" s="113"/>
      <c r="E8" s="113"/>
      <c r="F8" s="113"/>
      <c r="G8" s="114"/>
      <c r="H8" s="112"/>
      <c r="I8" s="113"/>
      <c r="J8" s="113"/>
      <c r="K8" s="113"/>
      <c r="L8" s="113"/>
      <c r="M8" s="113"/>
      <c r="N8" s="114"/>
    </row>
    <row r="9" spans="1:14">
      <c r="A9" s="112"/>
      <c r="B9" s="113"/>
      <c r="C9" s="113"/>
      <c r="D9" s="113"/>
      <c r="E9" s="113"/>
      <c r="F9" s="113"/>
      <c r="G9" s="114"/>
      <c r="H9" s="112"/>
      <c r="I9" s="113"/>
      <c r="J9" s="113"/>
      <c r="K9" s="113"/>
      <c r="L9" s="113"/>
      <c r="M9" s="113"/>
      <c r="N9" s="114"/>
    </row>
    <row r="10" spans="1:14">
      <c r="A10" s="112"/>
      <c r="B10" s="113"/>
      <c r="C10" s="113"/>
      <c r="D10" s="113"/>
      <c r="E10" s="113"/>
      <c r="F10" s="113"/>
      <c r="G10" s="114"/>
      <c r="H10" s="112"/>
      <c r="I10" s="113"/>
      <c r="J10" s="113"/>
      <c r="K10" s="113"/>
      <c r="L10" s="113"/>
      <c r="M10" s="113"/>
      <c r="N10" s="114"/>
    </row>
    <row r="11" spans="1:14">
      <c r="A11" s="112"/>
      <c r="B11" s="113"/>
      <c r="C11" s="113"/>
      <c r="D11" s="113"/>
      <c r="E11" s="113"/>
      <c r="F11" s="113"/>
      <c r="G11" s="114"/>
      <c r="H11" s="112"/>
      <c r="I11" s="113"/>
      <c r="J11" s="113"/>
      <c r="K11" s="113"/>
      <c r="L11" s="113"/>
      <c r="M11" s="113"/>
      <c r="N11" s="114"/>
    </row>
    <row r="12" spans="1:14">
      <c r="A12" s="112"/>
      <c r="B12" s="113"/>
      <c r="C12" s="113"/>
      <c r="D12" s="113"/>
      <c r="E12" s="113"/>
      <c r="F12" s="113"/>
      <c r="G12" s="114"/>
      <c r="H12" s="112"/>
      <c r="I12" s="113"/>
      <c r="J12" s="113"/>
      <c r="K12" s="113"/>
      <c r="L12" s="113"/>
      <c r="M12" s="113"/>
      <c r="N12" s="114"/>
    </row>
    <row r="13" spans="1:14">
      <c r="A13" s="115"/>
      <c r="B13" s="116"/>
      <c r="C13" s="116"/>
      <c r="D13" s="116"/>
      <c r="E13" s="116"/>
      <c r="F13" s="116"/>
      <c r="G13" s="117"/>
      <c r="H13" s="115"/>
      <c r="I13" s="116"/>
      <c r="J13" s="116"/>
      <c r="K13" s="116"/>
      <c r="L13" s="116"/>
      <c r="M13" s="116"/>
      <c r="N13" s="117"/>
    </row>
    <row r="14" spans="1:14" ht="19">
      <c r="A14" s="108" t="s">
        <v>109</v>
      </c>
      <c r="B14" s="108"/>
      <c r="C14" s="108"/>
      <c r="D14" s="108"/>
      <c r="E14" s="108"/>
      <c r="F14" s="108"/>
      <c r="G14" s="108"/>
      <c r="H14" s="108" t="s">
        <v>110</v>
      </c>
      <c r="I14" s="108"/>
      <c r="J14" s="108"/>
      <c r="K14" s="108"/>
      <c r="L14" s="108"/>
      <c r="M14" s="108"/>
      <c r="N14" s="108"/>
    </row>
    <row r="15" spans="1:14" ht="30" customHeight="1">
      <c r="A15" s="107"/>
      <c r="B15" s="107"/>
      <c r="C15" s="107"/>
      <c r="D15" s="107"/>
      <c r="E15" s="107"/>
      <c r="F15" s="107"/>
      <c r="G15" s="107"/>
      <c r="H15" s="107"/>
      <c r="I15" s="107"/>
      <c r="J15" s="107"/>
      <c r="K15" s="107"/>
      <c r="L15" s="107"/>
      <c r="M15" s="107"/>
      <c r="N15" s="107"/>
    </row>
    <row r="16" spans="1:14" ht="30" customHeight="1">
      <c r="A16" s="107"/>
      <c r="B16" s="107"/>
      <c r="C16" s="107"/>
      <c r="D16" s="107"/>
      <c r="E16" s="107"/>
      <c r="F16" s="107"/>
      <c r="G16" s="107"/>
      <c r="H16" s="107"/>
      <c r="I16" s="107"/>
      <c r="J16" s="107"/>
      <c r="K16" s="107"/>
      <c r="L16" s="107"/>
      <c r="M16" s="107"/>
      <c r="N16" s="107"/>
    </row>
    <row r="17" spans="1:14" ht="30" customHeight="1">
      <c r="A17" s="107"/>
      <c r="B17" s="107"/>
      <c r="C17" s="107"/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7"/>
    </row>
    <row r="18" spans="1:14" ht="30" customHeight="1">
      <c r="A18" s="107"/>
      <c r="B18" s="107"/>
      <c r="C18" s="107"/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7"/>
    </row>
    <row r="19" spans="1:14" ht="30" customHeight="1">
      <c r="A19" s="107"/>
      <c r="B19" s="107"/>
      <c r="C19" s="107"/>
      <c r="D19" s="107"/>
      <c r="E19" s="107"/>
      <c r="F19" s="107"/>
      <c r="G19" s="107"/>
      <c r="H19" s="107"/>
      <c r="I19" s="107"/>
      <c r="J19" s="107"/>
      <c r="K19" s="107"/>
      <c r="L19" s="107"/>
      <c r="M19" s="107"/>
      <c r="N19" s="107"/>
    </row>
    <row r="20" spans="1:14" ht="30" customHeight="1">
      <c r="A20" s="107"/>
      <c r="B20" s="107"/>
      <c r="C20" s="107"/>
      <c r="D20" s="107"/>
      <c r="E20" s="107"/>
      <c r="F20" s="107"/>
      <c r="G20" s="107"/>
      <c r="H20" s="107"/>
      <c r="I20" s="107"/>
      <c r="J20" s="107"/>
      <c r="K20" s="107"/>
      <c r="L20" s="107"/>
      <c r="M20" s="107"/>
      <c r="N20" s="107"/>
    </row>
    <row r="21" spans="1:14" ht="29.5">
      <c r="A21" s="43"/>
      <c r="B21" s="43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</row>
    <row r="22" spans="1:14" ht="29.5">
      <c r="A22" s="43"/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</row>
    <row r="23" spans="1:14" ht="29.5">
      <c r="A23" s="43"/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</row>
    <row r="24" spans="1:14" ht="29.5">
      <c r="A24" s="43"/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</row>
    <row r="25" spans="1:14" ht="29.5">
      <c r="A25" s="43"/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</row>
    <row r="26" spans="1:14" ht="29.5">
      <c r="A26" s="43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</row>
    <row r="27" spans="1:14" ht="29.5">
      <c r="A27" s="44"/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</row>
    <row r="28" spans="1:14" ht="29.5">
      <c r="A28" s="44"/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</row>
    <row r="29" spans="1:14" ht="29.5">
      <c r="A29" s="44"/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</row>
    <row r="30" spans="1:14" ht="29.5">
      <c r="A30" s="44"/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</row>
    <row r="31" spans="1:14" ht="29.5">
      <c r="A31" s="44"/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</row>
    <row r="32" spans="1:14" ht="29.5">
      <c r="A32" s="44"/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</row>
  </sheetData>
  <mergeCells count="8">
    <mergeCell ref="A15:G20"/>
    <mergeCell ref="H15:N20"/>
    <mergeCell ref="A1:G1"/>
    <mergeCell ref="H1:N1"/>
    <mergeCell ref="A2:G13"/>
    <mergeCell ref="H2:N13"/>
    <mergeCell ref="A14:G14"/>
    <mergeCell ref="H14:N1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363784-FC34-4FC8-93E1-645BF77C3767}">
  <dimension ref="A1:AK107"/>
  <sheetViews>
    <sheetView zoomScale="95" workbookViewId="0">
      <selection activeCell="L123" sqref="L123"/>
    </sheetView>
  </sheetViews>
  <sheetFormatPr baseColWidth="10" defaultColWidth="8" defaultRowHeight="14.5"/>
  <cols>
    <col min="1" max="16384" width="8" style="83"/>
  </cols>
  <sheetData>
    <row r="1" spans="1:37" ht="15" thickBot="1"/>
    <row r="2" spans="1:37" ht="15" thickBot="1">
      <c r="A2" s="118" t="s">
        <v>114</v>
      </c>
      <c r="B2" s="119"/>
      <c r="C2" s="119"/>
      <c r="D2" s="119"/>
      <c r="E2" s="119"/>
      <c r="F2" s="119"/>
      <c r="G2" s="119"/>
      <c r="H2" s="119"/>
      <c r="I2" s="119"/>
      <c r="J2" s="119"/>
      <c r="K2" s="120"/>
      <c r="N2" s="118" t="s">
        <v>118</v>
      </c>
      <c r="O2" s="119"/>
      <c r="P2" s="119"/>
      <c r="Q2" s="119"/>
      <c r="R2" s="119"/>
      <c r="S2" s="119"/>
      <c r="T2" s="119"/>
      <c r="U2" s="119"/>
      <c r="V2" s="119"/>
      <c r="W2" s="119"/>
      <c r="X2" s="120"/>
      <c r="AA2" s="118" t="s">
        <v>119</v>
      </c>
      <c r="AB2" s="119"/>
      <c r="AC2" s="119"/>
      <c r="AD2" s="119"/>
      <c r="AE2" s="119"/>
      <c r="AF2" s="119"/>
      <c r="AG2" s="119"/>
      <c r="AH2" s="119"/>
      <c r="AI2" s="119"/>
      <c r="AJ2" s="119"/>
      <c r="AK2" s="120"/>
    </row>
    <row r="28" spans="1:37" ht="15" thickBot="1">
      <c r="A28" s="118" t="s">
        <v>120</v>
      </c>
      <c r="B28" s="119"/>
      <c r="C28" s="119"/>
      <c r="D28" s="119"/>
      <c r="E28" s="119"/>
      <c r="F28" s="119"/>
      <c r="G28" s="119"/>
      <c r="H28" s="119"/>
      <c r="I28" s="119"/>
      <c r="J28" s="119"/>
      <c r="K28" s="120"/>
      <c r="N28" s="118" t="s">
        <v>121</v>
      </c>
      <c r="O28" s="119"/>
      <c r="P28" s="119"/>
      <c r="Q28" s="119"/>
      <c r="R28" s="119"/>
      <c r="S28" s="119"/>
      <c r="T28" s="119"/>
      <c r="U28" s="119"/>
      <c r="V28" s="119"/>
      <c r="W28" s="119"/>
      <c r="X28" s="120"/>
      <c r="AA28" s="118" t="s">
        <v>122</v>
      </c>
      <c r="AB28" s="119"/>
      <c r="AC28" s="119"/>
      <c r="AD28" s="119"/>
      <c r="AE28" s="119"/>
      <c r="AF28" s="119"/>
      <c r="AG28" s="119"/>
      <c r="AH28" s="119"/>
      <c r="AI28" s="119"/>
      <c r="AJ28" s="119"/>
      <c r="AK28" s="120"/>
    </row>
    <row r="54" spans="1:37" ht="15" thickBot="1">
      <c r="A54" s="118" t="s">
        <v>115</v>
      </c>
      <c r="B54" s="119"/>
      <c r="C54" s="119"/>
      <c r="D54" s="119"/>
      <c r="E54" s="119"/>
      <c r="F54" s="119"/>
      <c r="G54" s="119"/>
      <c r="H54" s="119"/>
      <c r="I54" s="119"/>
      <c r="J54" s="119"/>
      <c r="K54" s="120"/>
      <c r="N54" s="118" t="s">
        <v>116</v>
      </c>
      <c r="O54" s="119"/>
      <c r="P54" s="119"/>
      <c r="Q54" s="119"/>
      <c r="R54" s="119"/>
      <c r="S54" s="119"/>
      <c r="T54" s="119"/>
      <c r="U54" s="119"/>
      <c r="V54" s="119"/>
      <c r="W54" s="119"/>
      <c r="X54" s="120"/>
      <c r="AA54" s="118" t="s">
        <v>117</v>
      </c>
      <c r="AB54" s="119"/>
      <c r="AC54" s="119"/>
      <c r="AD54" s="119"/>
      <c r="AE54" s="119"/>
      <c r="AF54" s="119"/>
      <c r="AG54" s="119"/>
      <c r="AH54" s="119"/>
      <c r="AI54" s="119"/>
      <c r="AJ54" s="119"/>
      <c r="AK54" s="120"/>
    </row>
    <row r="80" spans="1:24" ht="15" thickBot="1">
      <c r="A80" s="118" t="s">
        <v>123</v>
      </c>
      <c r="B80" s="119"/>
      <c r="C80" s="119"/>
      <c r="D80" s="119"/>
      <c r="E80" s="119"/>
      <c r="F80" s="119"/>
      <c r="G80" s="119"/>
      <c r="H80" s="119"/>
      <c r="I80" s="119"/>
      <c r="J80" s="119"/>
      <c r="K80" s="120"/>
      <c r="N80" s="118" t="s">
        <v>124</v>
      </c>
      <c r="O80" s="119"/>
      <c r="P80" s="119"/>
      <c r="Q80" s="119"/>
      <c r="R80" s="119"/>
      <c r="S80" s="119"/>
      <c r="T80" s="119"/>
      <c r="U80" s="119"/>
      <c r="V80" s="119"/>
      <c r="W80" s="119"/>
      <c r="X80" s="120"/>
    </row>
    <row r="107" spans="1:37" ht="15" thickBot="1">
      <c r="A107" s="118" t="s">
        <v>186</v>
      </c>
      <c r="B107" s="119"/>
      <c r="C107" s="119"/>
      <c r="D107" s="119"/>
      <c r="E107" s="119"/>
      <c r="F107" s="119"/>
      <c r="G107" s="119"/>
      <c r="H107" s="119"/>
      <c r="I107" s="119"/>
      <c r="J107" s="119"/>
      <c r="K107" s="120"/>
      <c r="N107" s="118" t="s">
        <v>187</v>
      </c>
      <c r="O107" s="119"/>
      <c r="P107" s="119"/>
      <c r="Q107" s="119"/>
      <c r="R107" s="119"/>
      <c r="S107" s="119"/>
      <c r="T107" s="119"/>
      <c r="U107" s="119"/>
      <c r="V107" s="119"/>
      <c r="W107" s="119"/>
      <c r="X107" s="120"/>
      <c r="AA107" s="118" t="s">
        <v>188</v>
      </c>
      <c r="AB107" s="119"/>
      <c r="AC107" s="119"/>
      <c r="AD107" s="119"/>
      <c r="AE107" s="119"/>
      <c r="AF107" s="119"/>
      <c r="AG107" s="119"/>
      <c r="AH107" s="119"/>
      <c r="AI107" s="119"/>
      <c r="AJ107" s="119"/>
      <c r="AK107" s="120"/>
    </row>
  </sheetData>
  <mergeCells count="14">
    <mergeCell ref="A107:K107"/>
    <mergeCell ref="N107:X107"/>
    <mergeCell ref="AA107:AK107"/>
    <mergeCell ref="A2:K2"/>
    <mergeCell ref="N2:X2"/>
    <mergeCell ref="AA2:AK2"/>
    <mergeCell ref="A28:K28"/>
    <mergeCell ref="N28:X28"/>
    <mergeCell ref="AA28:AK28"/>
    <mergeCell ref="A54:K54"/>
    <mergeCell ref="N54:X54"/>
    <mergeCell ref="AA54:AK54"/>
    <mergeCell ref="A80:K80"/>
    <mergeCell ref="N80:X80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240FC9-CCB8-4F01-AD81-D52454E29ED7}">
  <dimension ref="A1:AK55"/>
  <sheetViews>
    <sheetView topLeftCell="A91" zoomScale="90" workbookViewId="0">
      <selection activeCell="L123" sqref="L123"/>
    </sheetView>
  </sheetViews>
  <sheetFormatPr baseColWidth="10" defaultColWidth="8" defaultRowHeight="14.5"/>
  <cols>
    <col min="1" max="16384" width="8" style="83"/>
  </cols>
  <sheetData>
    <row r="1" spans="1:37" ht="15" thickBot="1"/>
    <row r="2" spans="1:37" ht="15" thickBot="1">
      <c r="A2" s="118" t="s">
        <v>42</v>
      </c>
      <c r="B2" s="119"/>
      <c r="C2" s="119"/>
      <c r="D2" s="119"/>
      <c r="E2" s="119"/>
      <c r="F2" s="119"/>
      <c r="G2" s="119"/>
      <c r="H2" s="119"/>
      <c r="I2" s="119"/>
      <c r="J2" s="119"/>
      <c r="K2" s="120"/>
      <c r="N2" s="118" t="s">
        <v>43</v>
      </c>
      <c r="O2" s="119"/>
      <c r="P2" s="119"/>
      <c r="Q2" s="119"/>
      <c r="R2" s="119"/>
      <c r="S2" s="119"/>
      <c r="T2" s="119"/>
      <c r="U2" s="119"/>
      <c r="V2" s="119"/>
      <c r="W2" s="119"/>
      <c r="X2" s="120"/>
      <c r="AA2" s="118" t="s">
        <v>127</v>
      </c>
      <c r="AB2" s="119"/>
      <c r="AC2" s="119"/>
      <c r="AD2" s="119"/>
      <c r="AE2" s="119"/>
      <c r="AF2" s="119"/>
      <c r="AG2" s="119"/>
      <c r="AH2" s="119"/>
      <c r="AI2" s="119"/>
      <c r="AJ2" s="119"/>
      <c r="AK2" s="120"/>
    </row>
    <row r="28" spans="1:37" ht="15" thickBot="1">
      <c r="A28" s="118" t="s">
        <v>44</v>
      </c>
      <c r="B28" s="119"/>
      <c r="C28" s="119"/>
      <c r="D28" s="119"/>
      <c r="E28" s="119"/>
      <c r="F28" s="119"/>
      <c r="G28" s="119"/>
      <c r="H28" s="119"/>
      <c r="I28" s="119"/>
      <c r="J28" s="119"/>
      <c r="K28" s="120"/>
      <c r="N28" s="118" t="s">
        <v>189</v>
      </c>
      <c r="O28" s="119"/>
      <c r="P28" s="119"/>
      <c r="Q28" s="119"/>
      <c r="R28" s="119"/>
      <c r="S28" s="119"/>
      <c r="T28" s="119"/>
      <c r="U28" s="119"/>
      <c r="V28" s="119"/>
      <c r="W28" s="119"/>
      <c r="X28" s="120"/>
      <c r="AA28" s="118" t="s">
        <v>190</v>
      </c>
      <c r="AB28" s="119"/>
      <c r="AC28" s="119"/>
      <c r="AD28" s="119"/>
      <c r="AE28" s="119"/>
      <c r="AF28" s="119"/>
      <c r="AG28" s="119"/>
      <c r="AH28" s="119"/>
      <c r="AI28" s="119"/>
      <c r="AJ28" s="119"/>
      <c r="AK28" s="120"/>
    </row>
    <row r="55" spans="1:24" ht="15" thickBot="1">
      <c r="A55" s="118" t="s">
        <v>191</v>
      </c>
      <c r="B55" s="119"/>
      <c r="C55" s="119"/>
      <c r="D55" s="119"/>
      <c r="E55" s="119"/>
      <c r="F55" s="119"/>
      <c r="G55" s="119"/>
      <c r="H55" s="119"/>
      <c r="I55" s="119"/>
      <c r="J55" s="119"/>
      <c r="K55" s="120"/>
      <c r="N55" s="118" t="s">
        <v>192</v>
      </c>
      <c r="O55" s="119"/>
      <c r="P55" s="119"/>
      <c r="Q55" s="119"/>
      <c r="R55" s="119"/>
      <c r="S55" s="119"/>
      <c r="T55" s="119"/>
      <c r="U55" s="119"/>
      <c r="V55" s="119"/>
      <c r="W55" s="119"/>
      <c r="X55" s="120"/>
    </row>
  </sheetData>
  <mergeCells count="8">
    <mergeCell ref="A55:K55"/>
    <mergeCell ref="N55:X55"/>
    <mergeCell ref="A2:K2"/>
    <mergeCell ref="N2:X2"/>
    <mergeCell ref="AA2:AK2"/>
    <mergeCell ref="A28:K28"/>
    <mergeCell ref="N28:X28"/>
    <mergeCell ref="AA28:AK28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233E41-6743-4109-BB79-DDB0D44CAC82}">
  <dimension ref="A2:M67"/>
  <sheetViews>
    <sheetView topLeftCell="A103" zoomScale="75" workbookViewId="0">
      <selection activeCell="U22" sqref="U22"/>
    </sheetView>
  </sheetViews>
  <sheetFormatPr baseColWidth="10" defaultColWidth="8" defaultRowHeight="14.5"/>
  <cols>
    <col min="1" max="16384" width="8" style="83"/>
  </cols>
  <sheetData>
    <row r="2" spans="1:13">
      <c r="A2" s="121" t="s">
        <v>118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</row>
    <row r="22" spans="1:13">
      <c r="A22" s="121" t="s">
        <v>119</v>
      </c>
      <c r="B22" s="122"/>
      <c r="C22" s="122"/>
      <c r="D22" s="122"/>
      <c r="E22" s="122"/>
      <c r="F22" s="122"/>
      <c r="G22" s="122"/>
      <c r="H22" s="122"/>
      <c r="I22" s="122"/>
      <c r="J22" s="122"/>
      <c r="K22" s="122"/>
      <c r="L22" s="122"/>
      <c r="M22" s="122"/>
    </row>
    <row r="45" spans="1:13">
      <c r="A45" s="121" t="s">
        <v>120</v>
      </c>
      <c r="B45" s="122"/>
      <c r="C45" s="122"/>
      <c r="D45" s="122"/>
      <c r="E45" s="122"/>
      <c r="F45" s="122"/>
      <c r="G45" s="122"/>
      <c r="H45" s="122"/>
      <c r="I45" s="122"/>
      <c r="J45" s="122"/>
      <c r="K45" s="122"/>
      <c r="L45" s="122"/>
      <c r="M45" s="122"/>
    </row>
    <row r="67" spans="1:13">
      <c r="A67" s="121" t="s">
        <v>193</v>
      </c>
      <c r="B67" s="122"/>
      <c r="C67" s="122"/>
      <c r="D67" s="122"/>
      <c r="E67" s="122"/>
      <c r="F67" s="122"/>
      <c r="G67" s="122"/>
      <c r="H67" s="122"/>
      <c r="I67" s="122"/>
      <c r="J67" s="122"/>
      <c r="K67" s="122"/>
      <c r="L67" s="122"/>
      <c r="M67" s="122"/>
    </row>
  </sheetData>
  <mergeCells count="4">
    <mergeCell ref="A2:M2"/>
    <mergeCell ref="A22:M22"/>
    <mergeCell ref="A45:M45"/>
    <mergeCell ref="A67:M6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3" tint="0.39997558519241921"/>
  </sheetPr>
  <dimension ref="A1:BF52"/>
  <sheetViews>
    <sheetView zoomScale="60" zoomScaleNormal="60" workbookViewId="0">
      <selection activeCell="D3" sqref="D3"/>
    </sheetView>
  </sheetViews>
  <sheetFormatPr baseColWidth="10" defaultColWidth="8" defaultRowHeight="15" customHeight="1"/>
  <cols>
    <col min="1" max="1" width="11.58203125" style="28" customWidth="1"/>
    <col min="2" max="2" width="15.58203125" style="28" customWidth="1"/>
    <col min="3" max="4" width="13.58203125" style="28" bestFit="1" customWidth="1"/>
    <col min="5" max="6" width="11.58203125" style="28" customWidth="1"/>
    <col min="7" max="8" width="18.08203125" style="28" customWidth="1"/>
    <col min="9" max="10" width="17.08203125" style="28" customWidth="1"/>
    <col min="11" max="11" width="19.5" style="28" customWidth="1"/>
    <col min="12" max="13" width="17.08203125" style="28" customWidth="1"/>
    <col min="14" max="14" width="15.08203125" style="28" customWidth="1"/>
    <col min="15" max="15" width="18.08203125" style="28" customWidth="1"/>
    <col min="16" max="16" width="17.08203125" style="28" bestFit="1" customWidth="1"/>
    <col min="17" max="17" width="17.08203125" style="28" customWidth="1"/>
    <col min="18" max="18" width="15.08203125" style="28" bestFit="1" customWidth="1"/>
    <col min="19" max="19" width="16.58203125" style="28" bestFit="1" customWidth="1"/>
    <col min="20" max="20" width="11.58203125" style="28" customWidth="1"/>
    <col min="21" max="21" width="12.5" style="28" customWidth="1"/>
    <col min="22" max="22" width="16.58203125" style="28" customWidth="1"/>
    <col min="23" max="24" width="11.58203125" style="28" bestFit="1" customWidth="1"/>
    <col min="25" max="25" width="17.08203125" style="28" bestFit="1" customWidth="1"/>
    <col min="26" max="26" width="6.58203125" style="28" bestFit="1" customWidth="1"/>
    <col min="27" max="27" width="11.08203125" style="28" bestFit="1" customWidth="1"/>
    <col min="28" max="28" width="20.08203125" style="28" customWidth="1"/>
    <col min="29" max="29" width="4.08203125" style="28" hidden="1" customWidth="1"/>
    <col min="30" max="30" width="21.08203125" style="28" hidden="1" customWidth="1"/>
    <col min="31" max="31" width="25.58203125" style="28" hidden="1" customWidth="1"/>
    <col min="32" max="32" width="15.08203125" style="28" hidden="1" customWidth="1"/>
    <col min="33" max="33" width="20" style="28" customWidth="1"/>
    <col min="34" max="34" width="19" style="28" customWidth="1"/>
    <col min="35" max="35" width="13.58203125" style="28" customWidth="1"/>
    <col min="36" max="36" width="15.58203125" style="28" customWidth="1"/>
    <col min="37" max="37" width="16.5" style="28" customWidth="1"/>
    <col min="38" max="38" width="17.58203125" style="28" customWidth="1"/>
    <col min="39" max="39" width="16.5" style="28" customWidth="1"/>
    <col min="40" max="40" width="25.58203125" style="28" customWidth="1"/>
    <col min="41" max="41" width="2.5" style="28" customWidth="1"/>
    <col min="42" max="43" width="8" style="28" hidden="1" customWidth="1"/>
    <col min="44" max="44" width="7" style="28" hidden="1" customWidth="1"/>
    <col min="45" max="45" width="3.58203125" style="28" hidden="1" customWidth="1"/>
    <col min="46" max="46" width="8" style="28"/>
    <col min="47" max="47" width="11.5" style="28" customWidth="1"/>
    <col min="48" max="16384" width="8" style="28"/>
  </cols>
  <sheetData>
    <row r="1" spans="1:57" ht="45.65" customHeight="1" thickBot="1">
      <c r="A1" s="150" t="s">
        <v>45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  <c r="O1" s="151"/>
      <c r="P1" s="151"/>
      <c r="Q1" s="151"/>
      <c r="R1" s="151"/>
      <c r="S1" s="151"/>
      <c r="T1" s="151"/>
      <c r="U1" s="151"/>
      <c r="V1" s="151"/>
      <c r="W1" s="151"/>
      <c r="X1" s="151"/>
      <c r="Y1" s="151"/>
      <c r="Z1" s="151"/>
    </row>
    <row r="2" spans="1:57" ht="47" thickBot="1">
      <c r="A2" s="25" t="s">
        <v>46</v>
      </c>
      <c r="B2" s="24" t="s">
        <v>47</v>
      </c>
      <c r="C2" s="24" t="s">
        <v>49</v>
      </c>
      <c r="D2" s="24" t="s">
        <v>48</v>
      </c>
      <c r="E2" s="24" t="s">
        <v>125</v>
      </c>
      <c r="F2" s="24" t="s">
        <v>50</v>
      </c>
      <c r="G2" s="24" t="s">
        <v>51</v>
      </c>
      <c r="H2" s="24" t="s">
        <v>126</v>
      </c>
      <c r="I2" s="24" t="s">
        <v>52</v>
      </c>
      <c r="J2" s="24" t="s">
        <v>144</v>
      </c>
      <c r="K2" s="24" t="s">
        <v>53</v>
      </c>
      <c r="L2" s="24" t="s">
        <v>54</v>
      </c>
      <c r="M2" s="24" t="s">
        <v>55</v>
      </c>
      <c r="N2" s="24" t="s">
        <v>56</v>
      </c>
      <c r="O2" s="24" t="s">
        <v>57</v>
      </c>
      <c r="P2" s="126" t="s">
        <v>58</v>
      </c>
      <c r="Q2" s="127"/>
      <c r="R2" s="128"/>
      <c r="AF2" s="24" t="s">
        <v>65</v>
      </c>
      <c r="AG2" s="24" t="s">
        <v>66</v>
      </c>
      <c r="AH2" s="24" t="s">
        <v>67</v>
      </c>
      <c r="AI2" s="24" t="s">
        <v>68</v>
      </c>
      <c r="AJ2" s="24" t="s">
        <v>69</v>
      </c>
    </row>
    <row r="3" spans="1:57" ht="71.150000000000006" customHeight="1" thickBot="1">
      <c r="A3" s="68" t="s">
        <v>59</v>
      </c>
      <c r="B3" s="26">
        <v>45723</v>
      </c>
      <c r="C3" s="173" t="s">
        <v>198</v>
      </c>
      <c r="D3" s="170" t="s">
        <v>200</v>
      </c>
      <c r="E3" s="170">
        <v>362000</v>
      </c>
      <c r="F3" s="170">
        <v>63</v>
      </c>
      <c r="G3" s="170">
        <v>-81.407808000000003</v>
      </c>
      <c r="H3" s="170">
        <v>-10.806373000000001</v>
      </c>
      <c r="I3" s="170">
        <v>11.586765</v>
      </c>
      <c r="J3" s="170">
        <v>1</v>
      </c>
      <c r="K3" s="170">
        <v>1</v>
      </c>
      <c r="L3" s="170">
        <v>2.427244</v>
      </c>
      <c r="M3" s="170">
        <v>25.010753000000001</v>
      </c>
      <c r="N3" s="170">
        <v>12.849817</v>
      </c>
      <c r="O3" s="27"/>
      <c r="P3" s="123" t="s">
        <v>141</v>
      </c>
      <c r="Q3" s="124"/>
      <c r="R3" s="125"/>
      <c r="AF3" s="23" t="s">
        <v>73</v>
      </c>
      <c r="AG3" s="67" t="s">
        <v>74</v>
      </c>
      <c r="AH3" s="23">
        <v>17</v>
      </c>
      <c r="AI3" s="23"/>
      <c r="AJ3" s="23">
        <f>AH3-AI3</f>
        <v>17</v>
      </c>
    </row>
    <row r="4" spans="1:57" ht="80.150000000000006" customHeight="1" thickBot="1">
      <c r="A4" s="68" t="s">
        <v>60</v>
      </c>
      <c r="B4" s="26">
        <v>45723</v>
      </c>
      <c r="C4" s="173" t="s">
        <v>198</v>
      </c>
      <c r="D4" s="170" t="s">
        <v>200</v>
      </c>
      <c r="E4" s="170">
        <v>362000</v>
      </c>
      <c r="F4" s="170">
        <v>64</v>
      </c>
      <c r="G4" s="170">
        <v>-78.895498000000003</v>
      </c>
      <c r="H4" s="170">
        <v>-10.679684999999999</v>
      </c>
      <c r="I4" s="170">
        <v>11.506722</v>
      </c>
      <c r="J4" s="170">
        <v>1</v>
      </c>
      <c r="K4" s="170">
        <v>1</v>
      </c>
      <c r="L4" s="170">
        <v>5.0265719999999998</v>
      </c>
      <c r="M4" s="170">
        <v>23.032257999999999</v>
      </c>
      <c r="N4" s="170">
        <v>13.94577</v>
      </c>
      <c r="O4" s="27"/>
      <c r="P4" s="123" t="s">
        <v>141</v>
      </c>
      <c r="Q4" s="124"/>
      <c r="R4" s="125"/>
      <c r="AF4" s="23" t="s">
        <v>73</v>
      </c>
      <c r="AG4" s="67" t="s">
        <v>75</v>
      </c>
      <c r="AH4" s="23">
        <v>18</v>
      </c>
      <c r="AI4" s="23"/>
      <c r="AJ4" s="23">
        <f t="shared" ref="AJ4:AJ5" si="0">AH4-AI4</f>
        <v>18</v>
      </c>
    </row>
    <row r="5" spans="1:57" ht="80.150000000000006" customHeight="1">
      <c r="A5" s="68" t="s">
        <v>61</v>
      </c>
      <c r="B5" s="26">
        <v>45723</v>
      </c>
      <c r="C5" s="173" t="s">
        <v>198</v>
      </c>
      <c r="D5" s="170" t="s">
        <v>200</v>
      </c>
      <c r="E5" s="170">
        <v>362000</v>
      </c>
      <c r="F5" s="170">
        <v>65</v>
      </c>
      <c r="G5" s="170">
        <v>-85.020161999999999</v>
      </c>
      <c r="H5" s="170">
        <v>-10.91269</v>
      </c>
      <c r="I5" s="170">
        <v>9.2973060000000007</v>
      </c>
      <c r="J5" s="170">
        <v>1</v>
      </c>
      <c r="K5" s="170">
        <v>1</v>
      </c>
      <c r="L5" s="170">
        <v>2.597931</v>
      </c>
      <c r="M5" s="170">
        <v>24.790697999999999</v>
      </c>
      <c r="N5" s="170">
        <v>15.202353</v>
      </c>
      <c r="O5" s="27"/>
      <c r="P5" s="123" t="s">
        <v>141</v>
      </c>
      <c r="Q5" s="124"/>
      <c r="R5" s="125"/>
      <c r="AF5" s="23" t="s">
        <v>73</v>
      </c>
      <c r="AG5" s="67" t="s">
        <v>76</v>
      </c>
      <c r="AH5" s="23">
        <v>19</v>
      </c>
      <c r="AI5" s="23"/>
      <c r="AJ5" s="23">
        <f t="shared" si="0"/>
        <v>19</v>
      </c>
    </row>
    <row r="6" spans="1:57" ht="14"/>
    <row r="7" spans="1:57" ht="14.5" thickBot="1"/>
    <row r="8" spans="1:57" ht="14.5" thickBot="1">
      <c r="A8" s="167"/>
      <c r="B8" s="168"/>
      <c r="C8" s="168"/>
      <c r="D8" s="168"/>
      <c r="E8" s="168"/>
      <c r="F8" s="168"/>
      <c r="G8" s="168"/>
      <c r="H8" s="168"/>
      <c r="I8" s="168"/>
      <c r="J8" s="168"/>
      <c r="K8" s="168"/>
      <c r="L8" s="168"/>
      <c r="M8" s="168"/>
      <c r="N8" s="168"/>
      <c r="O8" s="168"/>
      <c r="P8" s="168"/>
      <c r="Q8" s="168"/>
      <c r="R8" s="168"/>
      <c r="S8" s="168"/>
      <c r="T8" s="169"/>
    </row>
    <row r="9" spans="1:57" ht="18.5" thickBot="1">
      <c r="A9" s="164" t="s">
        <v>62</v>
      </c>
      <c r="B9" s="165"/>
      <c r="C9" s="165"/>
      <c r="D9" s="165"/>
      <c r="E9" s="165"/>
      <c r="F9" s="165"/>
      <c r="G9" s="166"/>
      <c r="H9" s="29"/>
      <c r="I9" s="152" t="s">
        <v>63</v>
      </c>
      <c r="J9" s="153"/>
      <c r="K9" s="153"/>
      <c r="L9" s="153"/>
      <c r="M9" s="154"/>
      <c r="N9" s="30"/>
      <c r="O9" s="152" t="s">
        <v>64</v>
      </c>
      <c r="P9" s="153"/>
      <c r="Q9" s="153"/>
      <c r="R9" s="153"/>
      <c r="S9" s="153"/>
      <c r="T9" s="154"/>
      <c r="W9" s="152" t="s">
        <v>137</v>
      </c>
      <c r="X9" s="153"/>
      <c r="Y9" s="153"/>
      <c r="Z9" s="153"/>
      <c r="AA9" s="153"/>
      <c r="AB9" s="153"/>
      <c r="AC9" s="153"/>
      <c r="AD9" s="153"/>
      <c r="AE9" s="153"/>
      <c r="AF9" s="153"/>
      <c r="AG9" s="153"/>
      <c r="AH9" s="152" t="s">
        <v>138</v>
      </c>
      <c r="AI9" s="153"/>
      <c r="AJ9" s="153"/>
      <c r="AK9" s="153"/>
      <c r="AL9" s="153"/>
      <c r="AM9" s="153"/>
      <c r="AN9" s="153"/>
      <c r="AO9" s="153"/>
      <c r="AP9" s="153"/>
      <c r="AQ9" s="153"/>
      <c r="AR9" s="153"/>
      <c r="AS9" s="154"/>
      <c r="AT9" s="152" t="s">
        <v>139</v>
      </c>
      <c r="AU9" s="153"/>
      <c r="AV9" s="153"/>
      <c r="AW9" s="153"/>
      <c r="AX9" s="153"/>
      <c r="AY9" s="153"/>
      <c r="AZ9" s="153"/>
      <c r="BA9" s="153"/>
      <c r="BB9" s="153"/>
      <c r="BC9" s="153"/>
      <c r="BD9" s="153"/>
      <c r="BE9" s="154"/>
    </row>
    <row r="10" spans="1:57" ht="18" customHeight="1">
      <c r="A10" s="155"/>
      <c r="B10" s="156"/>
      <c r="C10" s="156"/>
      <c r="D10" s="156"/>
      <c r="E10" s="156"/>
      <c r="F10" s="156"/>
      <c r="G10" s="157"/>
      <c r="H10" s="31"/>
      <c r="I10" s="155"/>
      <c r="J10" s="156"/>
      <c r="K10" s="156"/>
      <c r="L10" s="156"/>
      <c r="M10" s="157"/>
      <c r="N10" s="32"/>
      <c r="O10" s="155"/>
      <c r="P10" s="156"/>
      <c r="Q10" s="156"/>
      <c r="R10" s="156"/>
      <c r="S10" s="156"/>
      <c r="T10" s="157"/>
      <c r="W10" s="155"/>
      <c r="X10" s="156"/>
      <c r="Y10" s="156"/>
      <c r="Z10" s="156"/>
      <c r="AA10" s="156"/>
      <c r="AB10" s="156"/>
      <c r="AC10" s="156"/>
      <c r="AD10" s="156"/>
      <c r="AE10" s="156"/>
      <c r="AF10" s="156"/>
      <c r="AG10" s="156"/>
      <c r="AH10" s="155"/>
      <c r="AI10" s="156"/>
      <c r="AJ10" s="156"/>
      <c r="AK10" s="156"/>
      <c r="AL10" s="156"/>
      <c r="AM10" s="156"/>
      <c r="AN10" s="156"/>
      <c r="AO10" s="156"/>
      <c r="AP10" s="156"/>
      <c r="AQ10" s="156"/>
      <c r="AR10" s="156"/>
      <c r="AS10" s="157"/>
      <c r="AT10" s="155"/>
      <c r="AU10" s="156"/>
      <c r="AV10" s="156"/>
      <c r="AW10" s="156"/>
      <c r="AX10" s="156"/>
      <c r="AY10" s="156"/>
      <c r="AZ10" s="156"/>
      <c r="BA10" s="156"/>
      <c r="BB10" s="156"/>
      <c r="BC10" s="156"/>
      <c r="BD10" s="156"/>
      <c r="BE10" s="157"/>
    </row>
    <row r="11" spans="1:57" ht="18" customHeight="1">
      <c r="A11" s="158"/>
      <c r="B11" s="159"/>
      <c r="C11" s="159"/>
      <c r="D11" s="159"/>
      <c r="E11" s="159"/>
      <c r="F11" s="159"/>
      <c r="G11" s="160"/>
      <c r="H11" s="33"/>
      <c r="I11" s="158"/>
      <c r="J11" s="159"/>
      <c r="K11" s="159"/>
      <c r="L11" s="159"/>
      <c r="M11" s="160"/>
      <c r="N11" s="32"/>
      <c r="O11" s="158"/>
      <c r="P11" s="159"/>
      <c r="Q11" s="159"/>
      <c r="R11" s="159"/>
      <c r="S11" s="159"/>
      <c r="T11" s="160"/>
      <c r="W11" s="158"/>
      <c r="X11" s="159"/>
      <c r="Y11" s="159"/>
      <c r="Z11" s="159"/>
      <c r="AA11" s="159"/>
      <c r="AB11" s="159"/>
      <c r="AC11" s="159"/>
      <c r="AD11" s="159"/>
      <c r="AE11" s="159"/>
      <c r="AF11" s="159"/>
      <c r="AG11" s="159"/>
      <c r="AH11" s="158"/>
      <c r="AI11" s="159"/>
      <c r="AJ11" s="159"/>
      <c r="AK11" s="159"/>
      <c r="AL11" s="159"/>
      <c r="AM11" s="159"/>
      <c r="AN11" s="159"/>
      <c r="AO11" s="159"/>
      <c r="AP11" s="159"/>
      <c r="AQ11" s="159"/>
      <c r="AR11" s="159"/>
      <c r="AS11" s="160"/>
      <c r="AT11" s="158"/>
      <c r="AU11" s="159"/>
      <c r="AV11" s="159"/>
      <c r="AW11" s="159"/>
      <c r="AX11" s="159"/>
      <c r="AY11" s="159"/>
      <c r="AZ11" s="159"/>
      <c r="BA11" s="159"/>
      <c r="BB11" s="159"/>
      <c r="BC11" s="159"/>
      <c r="BD11" s="159"/>
      <c r="BE11" s="160"/>
    </row>
    <row r="12" spans="1:57" ht="18" customHeight="1">
      <c r="A12" s="158"/>
      <c r="B12" s="159"/>
      <c r="C12" s="159"/>
      <c r="D12" s="159"/>
      <c r="E12" s="159"/>
      <c r="F12" s="159"/>
      <c r="G12" s="160"/>
      <c r="H12" s="33"/>
      <c r="I12" s="158"/>
      <c r="J12" s="159"/>
      <c r="K12" s="159"/>
      <c r="L12" s="159"/>
      <c r="M12" s="160"/>
      <c r="N12" s="32"/>
      <c r="O12" s="158"/>
      <c r="P12" s="159"/>
      <c r="Q12" s="159"/>
      <c r="R12" s="159"/>
      <c r="S12" s="159"/>
      <c r="T12" s="160"/>
      <c r="W12" s="158"/>
      <c r="X12" s="159"/>
      <c r="Y12" s="159"/>
      <c r="Z12" s="159"/>
      <c r="AA12" s="159"/>
      <c r="AB12" s="159"/>
      <c r="AC12" s="159"/>
      <c r="AD12" s="159"/>
      <c r="AE12" s="159"/>
      <c r="AF12" s="159"/>
      <c r="AG12" s="159"/>
      <c r="AH12" s="158"/>
      <c r="AI12" s="159"/>
      <c r="AJ12" s="159"/>
      <c r="AK12" s="159"/>
      <c r="AL12" s="159"/>
      <c r="AM12" s="159"/>
      <c r="AN12" s="159"/>
      <c r="AO12" s="159"/>
      <c r="AP12" s="159"/>
      <c r="AQ12" s="159"/>
      <c r="AR12" s="159"/>
      <c r="AS12" s="160"/>
      <c r="AT12" s="158"/>
      <c r="AU12" s="159"/>
      <c r="AV12" s="159"/>
      <c r="AW12" s="159"/>
      <c r="AX12" s="159"/>
      <c r="AY12" s="159"/>
      <c r="AZ12" s="159"/>
      <c r="BA12" s="159"/>
      <c r="BB12" s="159"/>
      <c r="BC12" s="159"/>
      <c r="BD12" s="159"/>
      <c r="BE12" s="160"/>
    </row>
    <row r="13" spans="1:57" ht="18" customHeight="1">
      <c r="A13" s="158"/>
      <c r="B13" s="159"/>
      <c r="C13" s="159"/>
      <c r="D13" s="159"/>
      <c r="E13" s="159"/>
      <c r="F13" s="159"/>
      <c r="G13" s="160"/>
      <c r="H13" s="33"/>
      <c r="I13" s="158"/>
      <c r="J13" s="159"/>
      <c r="K13" s="159"/>
      <c r="L13" s="159"/>
      <c r="M13" s="160"/>
      <c r="N13" s="32"/>
      <c r="O13" s="158"/>
      <c r="P13" s="159"/>
      <c r="Q13" s="159"/>
      <c r="R13" s="159"/>
      <c r="S13" s="159"/>
      <c r="T13" s="160"/>
      <c r="W13" s="158"/>
      <c r="X13" s="159"/>
      <c r="Y13" s="159"/>
      <c r="Z13" s="159"/>
      <c r="AA13" s="159"/>
      <c r="AB13" s="159"/>
      <c r="AC13" s="159"/>
      <c r="AD13" s="159"/>
      <c r="AE13" s="159"/>
      <c r="AF13" s="159"/>
      <c r="AG13" s="159"/>
      <c r="AH13" s="158"/>
      <c r="AI13" s="159"/>
      <c r="AJ13" s="159"/>
      <c r="AK13" s="159"/>
      <c r="AL13" s="159"/>
      <c r="AM13" s="159"/>
      <c r="AN13" s="159"/>
      <c r="AO13" s="159"/>
      <c r="AP13" s="159"/>
      <c r="AQ13" s="159"/>
      <c r="AR13" s="159"/>
      <c r="AS13" s="160"/>
      <c r="AT13" s="158"/>
      <c r="AU13" s="159"/>
      <c r="AV13" s="159"/>
      <c r="AW13" s="159"/>
      <c r="AX13" s="159"/>
      <c r="AY13" s="159"/>
      <c r="AZ13" s="159"/>
      <c r="BA13" s="159"/>
      <c r="BB13" s="159"/>
      <c r="BC13" s="159"/>
      <c r="BD13" s="159"/>
      <c r="BE13" s="160"/>
    </row>
    <row r="14" spans="1:57" ht="18" customHeight="1">
      <c r="A14" s="158"/>
      <c r="B14" s="159"/>
      <c r="C14" s="159"/>
      <c r="D14" s="159"/>
      <c r="E14" s="159"/>
      <c r="F14" s="159"/>
      <c r="G14" s="160"/>
      <c r="H14" s="33"/>
      <c r="I14" s="158"/>
      <c r="J14" s="159"/>
      <c r="K14" s="159"/>
      <c r="L14" s="159"/>
      <c r="M14" s="160"/>
      <c r="N14" s="32"/>
      <c r="O14" s="158"/>
      <c r="P14" s="159"/>
      <c r="Q14" s="159"/>
      <c r="R14" s="159"/>
      <c r="S14" s="159"/>
      <c r="T14" s="160"/>
      <c r="W14" s="158"/>
      <c r="X14" s="159"/>
      <c r="Y14" s="159"/>
      <c r="Z14" s="159"/>
      <c r="AA14" s="159"/>
      <c r="AB14" s="159"/>
      <c r="AC14" s="159"/>
      <c r="AD14" s="159"/>
      <c r="AE14" s="159"/>
      <c r="AF14" s="159"/>
      <c r="AG14" s="159"/>
      <c r="AH14" s="158"/>
      <c r="AI14" s="159"/>
      <c r="AJ14" s="159"/>
      <c r="AK14" s="159"/>
      <c r="AL14" s="159"/>
      <c r="AM14" s="159"/>
      <c r="AN14" s="159"/>
      <c r="AO14" s="159"/>
      <c r="AP14" s="159"/>
      <c r="AQ14" s="159"/>
      <c r="AR14" s="159"/>
      <c r="AS14" s="160"/>
      <c r="AT14" s="158"/>
      <c r="AU14" s="159"/>
      <c r="AV14" s="159"/>
      <c r="AW14" s="159"/>
      <c r="AX14" s="159"/>
      <c r="AY14" s="159"/>
      <c r="AZ14" s="159"/>
      <c r="BA14" s="159"/>
      <c r="BB14" s="159"/>
      <c r="BC14" s="159"/>
      <c r="BD14" s="159"/>
      <c r="BE14" s="160"/>
    </row>
    <row r="15" spans="1:57" ht="18" customHeight="1">
      <c r="A15" s="158"/>
      <c r="B15" s="159"/>
      <c r="C15" s="159"/>
      <c r="D15" s="159"/>
      <c r="E15" s="159"/>
      <c r="F15" s="159"/>
      <c r="G15" s="160"/>
      <c r="H15" s="33"/>
      <c r="I15" s="158"/>
      <c r="J15" s="159"/>
      <c r="K15" s="159"/>
      <c r="L15" s="159"/>
      <c r="M15" s="160"/>
      <c r="N15" s="32"/>
      <c r="O15" s="158"/>
      <c r="P15" s="159"/>
      <c r="Q15" s="159"/>
      <c r="R15" s="159"/>
      <c r="S15" s="159"/>
      <c r="T15" s="160"/>
      <c r="W15" s="158"/>
      <c r="X15" s="159"/>
      <c r="Y15" s="159"/>
      <c r="Z15" s="159"/>
      <c r="AA15" s="159"/>
      <c r="AB15" s="159"/>
      <c r="AC15" s="159"/>
      <c r="AD15" s="159"/>
      <c r="AE15" s="159"/>
      <c r="AF15" s="159"/>
      <c r="AG15" s="159"/>
      <c r="AH15" s="158"/>
      <c r="AI15" s="159"/>
      <c r="AJ15" s="159"/>
      <c r="AK15" s="159"/>
      <c r="AL15" s="159"/>
      <c r="AM15" s="159"/>
      <c r="AN15" s="159"/>
      <c r="AO15" s="159"/>
      <c r="AP15" s="159"/>
      <c r="AQ15" s="159"/>
      <c r="AR15" s="159"/>
      <c r="AS15" s="160"/>
      <c r="AT15" s="158"/>
      <c r="AU15" s="159"/>
      <c r="AV15" s="159"/>
      <c r="AW15" s="159"/>
      <c r="AX15" s="159"/>
      <c r="AY15" s="159"/>
      <c r="AZ15" s="159"/>
      <c r="BA15" s="159"/>
      <c r="BB15" s="159"/>
      <c r="BC15" s="159"/>
      <c r="BD15" s="159"/>
      <c r="BE15" s="160"/>
    </row>
    <row r="16" spans="1:57" ht="18" customHeight="1">
      <c r="A16" s="158"/>
      <c r="B16" s="159"/>
      <c r="C16" s="159"/>
      <c r="D16" s="159"/>
      <c r="E16" s="159"/>
      <c r="F16" s="159"/>
      <c r="G16" s="160"/>
      <c r="H16" s="33"/>
      <c r="I16" s="158"/>
      <c r="J16" s="159"/>
      <c r="K16" s="159"/>
      <c r="L16" s="159"/>
      <c r="M16" s="160"/>
      <c r="N16" s="32"/>
      <c r="O16" s="158"/>
      <c r="P16" s="159"/>
      <c r="Q16" s="159"/>
      <c r="R16" s="159"/>
      <c r="S16" s="159"/>
      <c r="T16" s="160"/>
      <c r="W16" s="158"/>
      <c r="X16" s="159"/>
      <c r="Y16" s="159"/>
      <c r="Z16" s="159"/>
      <c r="AA16" s="159"/>
      <c r="AB16" s="159"/>
      <c r="AC16" s="159"/>
      <c r="AD16" s="159"/>
      <c r="AE16" s="159"/>
      <c r="AF16" s="159"/>
      <c r="AG16" s="159"/>
      <c r="AH16" s="158"/>
      <c r="AI16" s="159"/>
      <c r="AJ16" s="159"/>
      <c r="AK16" s="159"/>
      <c r="AL16" s="159"/>
      <c r="AM16" s="159"/>
      <c r="AN16" s="159"/>
      <c r="AO16" s="159"/>
      <c r="AP16" s="159"/>
      <c r="AQ16" s="159"/>
      <c r="AR16" s="159"/>
      <c r="AS16" s="160"/>
      <c r="AT16" s="158"/>
      <c r="AU16" s="159"/>
      <c r="AV16" s="159"/>
      <c r="AW16" s="159"/>
      <c r="AX16" s="159"/>
      <c r="AY16" s="159"/>
      <c r="AZ16" s="159"/>
      <c r="BA16" s="159"/>
      <c r="BB16" s="159"/>
      <c r="BC16" s="159"/>
      <c r="BD16" s="159"/>
      <c r="BE16" s="160"/>
    </row>
    <row r="17" spans="1:58" ht="18" customHeight="1">
      <c r="A17" s="158"/>
      <c r="B17" s="159"/>
      <c r="C17" s="159"/>
      <c r="D17" s="159"/>
      <c r="E17" s="159"/>
      <c r="F17" s="159"/>
      <c r="G17" s="160"/>
      <c r="H17" s="33"/>
      <c r="I17" s="158"/>
      <c r="J17" s="159"/>
      <c r="K17" s="159"/>
      <c r="L17" s="159"/>
      <c r="M17" s="160"/>
      <c r="N17" s="32"/>
      <c r="O17" s="158"/>
      <c r="P17" s="159"/>
      <c r="Q17" s="159"/>
      <c r="R17" s="159"/>
      <c r="S17" s="159"/>
      <c r="T17" s="160"/>
      <c r="W17" s="158"/>
      <c r="X17" s="159"/>
      <c r="Y17" s="159"/>
      <c r="Z17" s="159"/>
      <c r="AA17" s="159"/>
      <c r="AB17" s="159"/>
      <c r="AC17" s="159"/>
      <c r="AD17" s="159"/>
      <c r="AE17" s="159"/>
      <c r="AF17" s="159"/>
      <c r="AG17" s="159"/>
      <c r="AH17" s="158"/>
      <c r="AI17" s="159"/>
      <c r="AJ17" s="159"/>
      <c r="AK17" s="159"/>
      <c r="AL17" s="159"/>
      <c r="AM17" s="159"/>
      <c r="AN17" s="159"/>
      <c r="AO17" s="159"/>
      <c r="AP17" s="159"/>
      <c r="AQ17" s="159"/>
      <c r="AR17" s="159"/>
      <c r="AS17" s="160"/>
      <c r="AT17" s="158"/>
      <c r="AU17" s="159"/>
      <c r="AV17" s="159"/>
      <c r="AW17" s="159"/>
      <c r="AX17" s="159"/>
      <c r="AY17" s="159"/>
      <c r="AZ17" s="159"/>
      <c r="BA17" s="159"/>
      <c r="BB17" s="159"/>
      <c r="BC17" s="159"/>
      <c r="BD17" s="159"/>
      <c r="BE17" s="160"/>
    </row>
    <row r="18" spans="1:58" ht="18" customHeight="1">
      <c r="A18" s="158"/>
      <c r="B18" s="159"/>
      <c r="C18" s="159"/>
      <c r="D18" s="159"/>
      <c r="E18" s="159"/>
      <c r="F18" s="159"/>
      <c r="G18" s="160"/>
      <c r="H18" s="33"/>
      <c r="I18" s="158"/>
      <c r="J18" s="159"/>
      <c r="K18" s="159"/>
      <c r="L18" s="159"/>
      <c r="M18" s="160"/>
      <c r="N18" s="32"/>
      <c r="O18" s="158"/>
      <c r="P18" s="159"/>
      <c r="Q18" s="159"/>
      <c r="R18" s="159"/>
      <c r="S18" s="159"/>
      <c r="T18" s="160"/>
      <c r="W18" s="158"/>
      <c r="X18" s="159"/>
      <c r="Y18" s="159"/>
      <c r="Z18" s="159"/>
      <c r="AA18" s="159"/>
      <c r="AB18" s="159"/>
      <c r="AC18" s="159"/>
      <c r="AD18" s="159"/>
      <c r="AE18" s="159"/>
      <c r="AF18" s="159"/>
      <c r="AG18" s="159"/>
      <c r="AH18" s="158"/>
      <c r="AI18" s="159"/>
      <c r="AJ18" s="159"/>
      <c r="AK18" s="159"/>
      <c r="AL18" s="159"/>
      <c r="AM18" s="159"/>
      <c r="AN18" s="159"/>
      <c r="AO18" s="159"/>
      <c r="AP18" s="159"/>
      <c r="AQ18" s="159"/>
      <c r="AR18" s="159"/>
      <c r="AS18" s="160"/>
      <c r="AT18" s="158"/>
      <c r="AU18" s="159"/>
      <c r="AV18" s="159"/>
      <c r="AW18" s="159"/>
      <c r="AX18" s="159"/>
      <c r="AY18" s="159"/>
      <c r="AZ18" s="159"/>
      <c r="BA18" s="159"/>
      <c r="BB18" s="159"/>
      <c r="BC18" s="159"/>
      <c r="BD18" s="159"/>
      <c r="BE18" s="160"/>
    </row>
    <row r="19" spans="1:58" ht="18" customHeight="1">
      <c r="A19" s="158"/>
      <c r="B19" s="159"/>
      <c r="C19" s="159"/>
      <c r="D19" s="159"/>
      <c r="E19" s="159"/>
      <c r="F19" s="159"/>
      <c r="G19" s="160"/>
      <c r="H19" s="33"/>
      <c r="I19" s="158"/>
      <c r="J19" s="159"/>
      <c r="K19" s="159"/>
      <c r="L19" s="159"/>
      <c r="M19" s="160"/>
      <c r="N19" s="32"/>
      <c r="O19" s="158"/>
      <c r="P19" s="159"/>
      <c r="Q19" s="159"/>
      <c r="R19" s="159"/>
      <c r="S19" s="159"/>
      <c r="T19" s="160"/>
      <c r="W19" s="158"/>
      <c r="X19" s="159"/>
      <c r="Y19" s="159"/>
      <c r="Z19" s="159"/>
      <c r="AA19" s="159"/>
      <c r="AB19" s="159"/>
      <c r="AC19" s="159"/>
      <c r="AD19" s="159"/>
      <c r="AE19" s="159"/>
      <c r="AF19" s="159"/>
      <c r="AG19" s="159"/>
      <c r="AH19" s="158"/>
      <c r="AI19" s="159"/>
      <c r="AJ19" s="159"/>
      <c r="AK19" s="159"/>
      <c r="AL19" s="159"/>
      <c r="AM19" s="159"/>
      <c r="AN19" s="159"/>
      <c r="AO19" s="159"/>
      <c r="AP19" s="159"/>
      <c r="AQ19" s="159"/>
      <c r="AR19" s="159"/>
      <c r="AS19" s="160"/>
      <c r="AT19" s="158"/>
      <c r="AU19" s="159"/>
      <c r="AV19" s="159"/>
      <c r="AW19" s="159"/>
      <c r="AX19" s="159"/>
      <c r="AY19" s="159"/>
      <c r="AZ19" s="159"/>
      <c r="BA19" s="159"/>
      <c r="BB19" s="159"/>
      <c r="BC19" s="159"/>
      <c r="BD19" s="159"/>
      <c r="BE19" s="160"/>
    </row>
    <row r="20" spans="1:58" ht="18" customHeight="1">
      <c r="A20" s="158"/>
      <c r="B20" s="159"/>
      <c r="C20" s="159"/>
      <c r="D20" s="159"/>
      <c r="E20" s="159"/>
      <c r="F20" s="159"/>
      <c r="G20" s="160"/>
      <c r="H20" s="33"/>
      <c r="I20" s="158"/>
      <c r="J20" s="159"/>
      <c r="K20" s="159"/>
      <c r="L20" s="159"/>
      <c r="M20" s="160"/>
      <c r="N20" s="32"/>
      <c r="O20" s="158"/>
      <c r="P20" s="159"/>
      <c r="Q20" s="159"/>
      <c r="R20" s="159"/>
      <c r="S20" s="159"/>
      <c r="T20" s="160"/>
      <c r="W20" s="158"/>
      <c r="X20" s="159"/>
      <c r="Y20" s="159"/>
      <c r="Z20" s="159"/>
      <c r="AA20" s="159"/>
      <c r="AB20" s="159"/>
      <c r="AC20" s="159"/>
      <c r="AD20" s="159"/>
      <c r="AE20" s="159"/>
      <c r="AF20" s="159"/>
      <c r="AG20" s="159"/>
      <c r="AH20" s="158"/>
      <c r="AI20" s="159"/>
      <c r="AJ20" s="159"/>
      <c r="AK20" s="159"/>
      <c r="AL20" s="159"/>
      <c r="AM20" s="159"/>
      <c r="AN20" s="159"/>
      <c r="AO20" s="159"/>
      <c r="AP20" s="159"/>
      <c r="AQ20" s="159"/>
      <c r="AR20" s="159"/>
      <c r="AS20" s="160"/>
      <c r="AT20" s="158"/>
      <c r="AU20" s="159"/>
      <c r="AV20" s="159"/>
      <c r="AW20" s="159"/>
      <c r="AX20" s="159"/>
      <c r="AY20" s="159"/>
      <c r="AZ20" s="159"/>
      <c r="BA20" s="159"/>
      <c r="BB20" s="159"/>
      <c r="BC20" s="159"/>
      <c r="BD20" s="159"/>
      <c r="BE20" s="160"/>
    </row>
    <row r="21" spans="1:58" ht="18" customHeight="1">
      <c r="A21" s="158"/>
      <c r="B21" s="159"/>
      <c r="C21" s="159"/>
      <c r="D21" s="159"/>
      <c r="E21" s="159"/>
      <c r="F21" s="159"/>
      <c r="G21" s="160"/>
      <c r="H21" s="33"/>
      <c r="I21" s="158"/>
      <c r="J21" s="159"/>
      <c r="K21" s="159"/>
      <c r="L21" s="159"/>
      <c r="M21" s="160"/>
      <c r="N21" s="32"/>
      <c r="O21" s="158"/>
      <c r="P21" s="159"/>
      <c r="Q21" s="159"/>
      <c r="R21" s="159"/>
      <c r="S21" s="159"/>
      <c r="T21" s="160"/>
      <c r="W21" s="158"/>
      <c r="X21" s="159"/>
      <c r="Y21" s="159"/>
      <c r="Z21" s="159"/>
      <c r="AA21" s="159"/>
      <c r="AB21" s="159"/>
      <c r="AC21" s="159"/>
      <c r="AD21" s="159"/>
      <c r="AE21" s="159"/>
      <c r="AF21" s="159"/>
      <c r="AG21" s="159"/>
      <c r="AH21" s="158"/>
      <c r="AI21" s="159"/>
      <c r="AJ21" s="159"/>
      <c r="AK21" s="159"/>
      <c r="AL21" s="159"/>
      <c r="AM21" s="159"/>
      <c r="AN21" s="159"/>
      <c r="AO21" s="159"/>
      <c r="AP21" s="159"/>
      <c r="AQ21" s="159"/>
      <c r="AR21" s="159"/>
      <c r="AS21" s="160"/>
      <c r="AT21" s="158"/>
      <c r="AU21" s="159"/>
      <c r="AV21" s="159"/>
      <c r="AW21" s="159"/>
      <c r="AX21" s="159"/>
      <c r="AY21" s="159"/>
      <c r="AZ21" s="159"/>
      <c r="BA21" s="159"/>
      <c r="BB21" s="159"/>
      <c r="BC21" s="159"/>
      <c r="BD21" s="159"/>
      <c r="BE21" s="160"/>
    </row>
    <row r="22" spans="1:58" ht="18" customHeight="1">
      <c r="A22" s="158"/>
      <c r="B22" s="159"/>
      <c r="C22" s="159"/>
      <c r="D22" s="159"/>
      <c r="E22" s="159"/>
      <c r="F22" s="159"/>
      <c r="G22" s="160"/>
      <c r="H22" s="33"/>
      <c r="I22" s="158"/>
      <c r="J22" s="159"/>
      <c r="K22" s="159"/>
      <c r="L22" s="159"/>
      <c r="M22" s="160"/>
      <c r="N22" s="32"/>
      <c r="O22" s="158"/>
      <c r="P22" s="159"/>
      <c r="Q22" s="159"/>
      <c r="R22" s="159"/>
      <c r="S22" s="159"/>
      <c r="T22" s="160"/>
      <c r="W22" s="158"/>
      <c r="X22" s="159"/>
      <c r="Y22" s="159"/>
      <c r="Z22" s="159"/>
      <c r="AA22" s="159"/>
      <c r="AB22" s="159"/>
      <c r="AC22" s="159"/>
      <c r="AD22" s="159"/>
      <c r="AE22" s="159"/>
      <c r="AF22" s="159"/>
      <c r="AG22" s="159"/>
      <c r="AH22" s="158"/>
      <c r="AI22" s="159"/>
      <c r="AJ22" s="159"/>
      <c r="AK22" s="159"/>
      <c r="AL22" s="159"/>
      <c r="AM22" s="159"/>
      <c r="AN22" s="159"/>
      <c r="AO22" s="159"/>
      <c r="AP22" s="159"/>
      <c r="AQ22" s="159"/>
      <c r="AR22" s="159"/>
      <c r="AS22" s="160"/>
      <c r="AT22" s="158"/>
      <c r="AU22" s="159"/>
      <c r="AV22" s="159"/>
      <c r="AW22" s="159"/>
      <c r="AX22" s="159"/>
      <c r="AY22" s="159"/>
      <c r="AZ22" s="159"/>
      <c r="BA22" s="159"/>
      <c r="BB22" s="159"/>
      <c r="BC22" s="159"/>
      <c r="BD22" s="159"/>
      <c r="BE22" s="160"/>
    </row>
    <row r="23" spans="1:58" ht="18" customHeight="1">
      <c r="A23" s="158"/>
      <c r="B23" s="159"/>
      <c r="C23" s="159"/>
      <c r="D23" s="159"/>
      <c r="E23" s="159"/>
      <c r="F23" s="159"/>
      <c r="G23" s="160"/>
      <c r="H23" s="33"/>
      <c r="I23" s="158"/>
      <c r="J23" s="159"/>
      <c r="K23" s="159"/>
      <c r="L23" s="159"/>
      <c r="M23" s="160"/>
      <c r="N23" s="32"/>
      <c r="O23" s="158"/>
      <c r="P23" s="159"/>
      <c r="Q23" s="159"/>
      <c r="R23" s="159"/>
      <c r="S23" s="159"/>
      <c r="T23" s="160"/>
      <c r="W23" s="158"/>
      <c r="X23" s="159"/>
      <c r="Y23" s="159"/>
      <c r="Z23" s="159"/>
      <c r="AA23" s="159"/>
      <c r="AB23" s="159"/>
      <c r="AC23" s="159"/>
      <c r="AD23" s="159"/>
      <c r="AE23" s="159"/>
      <c r="AF23" s="159"/>
      <c r="AG23" s="159"/>
      <c r="AH23" s="158"/>
      <c r="AI23" s="159"/>
      <c r="AJ23" s="159"/>
      <c r="AK23" s="159"/>
      <c r="AL23" s="159"/>
      <c r="AM23" s="159"/>
      <c r="AN23" s="159"/>
      <c r="AO23" s="159"/>
      <c r="AP23" s="159"/>
      <c r="AQ23" s="159"/>
      <c r="AR23" s="159"/>
      <c r="AS23" s="160"/>
      <c r="AT23" s="158"/>
      <c r="AU23" s="159"/>
      <c r="AV23" s="159"/>
      <c r="AW23" s="159"/>
      <c r="AX23" s="159"/>
      <c r="AY23" s="159"/>
      <c r="AZ23" s="159"/>
      <c r="BA23" s="159"/>
      <c r="BB23" s="159"/>
      <c r="BC23" s="159"/>
      <c r="BD23" s="159"/>
      <c r="BE23" s="160"/>
    </row>
    <row r="24" spans="1:58" ht="18" customHeight="1">
      <c r="A24" s="158"/>
      <c r="B24" s="159"/>
      <c r="C24" s="159"/>
      <c r="D24" s="159"/>
      <c r="E24" s="159"/>
      <c r="F24" s="159"/>
      <c r="G24" s="160"/>
      <c r="H24" s="33"/>
      <c r="I24" s="158"/>
      <c r="J24" s="159"/>
      <c r="K24" s="159"/>
      <c r="L24" s="159"/>
      <c r="M24" s="160"/>
      <c r="N24" s="32"/>
      <c r="O24" s="158"/>
      <c r="P24" s="159"/>
      <c r="Q24" s="159"/>
      <c r="R24" s="159"/>
      <c r="S24" s="159"/>
      <c r="T24" s="160"/>
      <c r="W24" s="158"/>
      <c r="X24" s="159"/>
      <c r="Y24" s="159"/>
      <c r="Z24" s="159"/>
      <c r="AA24" s="159"/>
      <c r="AB24" s="159"/>
      <c r="AC24" s="159"/>
      <c r="AD24" s="159"/>
      <c r="AE24" s="159"/>
      <c r="AF24" s="159"/>
      <c r="AG24" s="159"/>
      <c r="AH24" s="158"/>
      <c r="AI24" s="159"/>
      <c r="AJ24" s="159"/>
      <c r="AK24" s="159"/>
      <c r="AL24" s="159"/>
      <c r="AM24" s="159"/>
      <c r="AN24" s="159"/>
      <c r="AO24" s="159"/>
      <c r="AP24" s="159"/>
      <c r="AQ24" s="159"/>
      <c r="AR24" s="159"/>
      <c r="AS24" s="160"/>
      <c r="AT24" s="158"/>
      <c r="AU24" s="159"/>
      <c r="AV24" s="159"/>
      <c r="AW24" s="159"/>
      <c r="AX24" s="159"/>
      <c r="AY24" s="159"/>
      <c r="AZ24" s="159"/>
      <c r="BA24" s="159"/>
      <c r="BB24" s="159"/>
      <c r="BC24" s="159"/>
      <c r="BD24" s="159"/>
      <c r="BE24" s="160"/>
    </row>
    <row r="25" spans="1:58" ht="18" customHeight="1">
      <c r="A25" s="158"/>
      <c r="B25" s="159"/>
      <c r="C25" s="159"/>
      <c r="D25" s="159"/>
      <c r="E25" s="159"/>
      <c r="F25" s="159"/>
      <c r="G25" s="160"/>
      <c r="H25" s="33"/>
      <c r="I25" s="158"/>
      <c r="J25" s="159"/>
      <c r="K25" s="159"/>
      <c r="L25" s="159"/>
      <c r="M25" s="160"/>
      <c r="N25" s="32"/>
      <c r="O25" s="158"/>
      <c r="P25" s="159"/>
      <c r="Q25" s="159"/>
      <c r="R25" s="159"/>
      <c r="S25" s="159"/>
      <c r="T25" s="160"/>
      <c r="W25" s="158"/>
      <c r="X25" s="159"/>
      <c r="Y25" s="159"/>
      <c r="Z25" s="159"/>
      <c r="AA25" s="159"/>
      <c r="AB25" s="159"/>
      <c r="AC25" s="159"/>
      <c r="AD25" s="159"/>
      <c r="AE25" s="159"/>
      <c r="AF25" s="159"/>
      <c r="AG25" s="159"/>
      <c r="AH25" s="158"/>
      <c r="AI25" s="159"/>
      <c r="AJ25" s="159"/>
      <c r="AK25" s="159"/>
      <c r="AL25" s="159"/>
      <c r="AM25" s="159"/>
      <c r="AN25" s="159"/>
      <c r="AO25" s="159"/>
      <c r="AP25" s="159"/>
      <c r="AQ25" s="159"/>
      <c r="AR25" s="159"/>
      <c r="AS25" s="160"/>
      <c r="AT25" s="158"/>
      <c r="AU25" s="159"/>
      <c r="AV25" s="159"/>
      <c r="AW25" s="159"/>
      <c r="AX25" s="159"/>
      <c r="AY25" s="159"/>
      <c r="AZ25" s="159"/>
      <c r="BA25" s="159"/>
      <c r="BB25" s="159"/>
      <c r="BC25" s="159"/>
      <c r="BD25" s="159"/>
      <c r="BE25" s="160"/>
    </row>
    <row r="26" spans="1:58" ht="18" customHeight="1">
      <c r="A26" s="158"/>
      <c r="B26" s="159"/>
      <c r="C26" s="159"/>
      <c r="D26" s="159"/>
      <c r="E26" s="159"/>
      <c r="F26" s="159"/>
      <c r="G26" s="160"/>
      <c r="H26" s="33"/>
      <c r="I26" s="158"/>
      <c r="J26" s="159"/>
      <c r="K26" s="159"/>
      <c r="L26" s="159"/>
      <c r="M26" s="160"/>
      <c r="N26" s="32"/>
      <c r="O26" s="158"/>
      <c r="P26" s="159"/>
      <c r="Q26" s="159"/>
      <c r="R26" s="159"/>
      <c r="S26" s="159"/>
      <c r="T26" s="160"/>
      <c r="W26" s="158"/>
      <c r="X26" s="159"/>
      <c r="Y26" s="159"/>
      <c r="Z26" s="159"/>
      <c r="AA26" s="159"/>
      <c r="AB26" s="159"/>
      <c r="AC26" s="159"/>
      <c r="AD26" s="159"/>
      <c r="AE26" s="159"/>
      <c r="AF26" s="159"/>
      <c r="AG26" s="159"/>
      <c r="AH26" s="158"/>
      <c r="AI26" s="159"/>
      <c r="AJ26" s="159"/>
      <c r="AK26" s="159"/>
      <c r="AL26" s="159"/>
      <c r="AM26" s="159"/>
      <c r="AN26" s="159"/>
      <c r="AO26" s="159"/>
      <c r="AP26" s="159"/>
      <c r="AQ26" s="159"/>
      <c r="AR26" s="159"/>
      <c r="AS26" s="160"/>
      <c r="AT26" s="158"/>
      <c r="AU26" s="159"/>
      <c r="AV26" s="159"/>
      <c r="AW26" s="159"/>
      <c r="AX26" s="159"/>
      <c r="AY26" s="159"/>
      <c r="AZ26" s="159"/>
      <c r="BA26" s="159"/>
      <c r="BB26" s="159"/>
      <c r="BC26" s="159"/>
      <c r="BD26" s="159"/>
      <c r="BE26" s="160"/>
    </row>
    <row r="27" spans="1:58" ht="18" customHeight="1" thickBot="1">
      <c r="A27" s="161"/>
      <c r="B27" s="162"/>
      <c r="C27" s="162"/>
      <c r="D27" s="162"/>
      <c r="E27" s="162"/>
      <c r="F27" s="162"/>
      <c r="G27" s="163"/>
      <c r="H27" s="34"/>
      <c r="I27" s="161"/>
      <c r="J27" s="162"/>
      <c r="K27" s="162"/>
      <c r="L27" s="162"/>
      <c r="M27" s="163"/>
      <c r="N27" s="35"/>
      <c r="O27" s="161"/>
      <c r="P27" s="162"/>
      <c r="Q27" s="162"/>
      <c r="R27" s="162"/>
      <c r="S27" s="162"/>
      <c r="T27" s="163"/>
      <c r="W27" s="161"/>
      <c r="X27" s="162"/>
      <c r="Y27" s="162"/>
      <c r="Z27" s="162"/>
      <c r="AA27" s="162"/>
      <c r="AB27" s="162"/>
      <c r="AC27" s="162"/>
      <c r="AD27" s="162"/>
      <c r="AE27" s="162"/>
      <c r="AF27" s="162"/>
      <c r="AG27" s="162"/>
      <c r="AH27" s="161"/>
      <c r="AI27" s="162"/>
      <c r="AJ27" s="162"/>
      <c r="AK27" s="162"/>
      <c r="AL27" s="162"/>
      <c r="AM27" s="162"/>
      <c r="AN27" s="162"/>
      <c r="AO27" s="162"/>
      <c r="AP27" s="162"/>
      <c r="AQ27" s="162"/>
      <c r="AR27" s="162"/>
      <c r="AS27" s="163"/>
      <c r="AT27" s="161"/>
      <c r="AU27" s="162"/>
      <c r="AV27" s="162"/>
      <c r="AW27" s="162"/>
      <c r="AX27" s="162"/>
      <c r="AY27" s="162"/>
      <c r="AZ27" s="162"/>
      <c r="BA27" s="162"/>
      <c r="BB27" s="162"/>
      <c r="BC27" s="162"/>
      <c r="BD27" s="162"/>
      <c r="BE27" s="163"/>
    </row>
    <row r="28" spans="1:58" ht="18.5" thickBot="1">
      <c r="A28" s="133"/>
      <c r="B28" s="134"/>
      <c r="C28" s="134"/>
      <c r="D28" s="134"/>
      <c r="E28" s="134"/>
      <c r="F28" s="134"/>
      <c r="G28" s="134"/>
      <c r="H28" s="134"/>
      <c r="I28" s="134"/>
      <c r="J28" s="134"/>
      <c r="K28" s="134"/>
      <c r="L28" s="134"/>
      <c r="M28" s="134"/>
      <c r="N28" s="134"/>
      <c r="O28" s="134"/>
      <c r="P28" s="134"/>
      <c r="Q28" s="134"/>
      <c r="R28" s="134"/>
      <c r="S28" s="134"/>
      <c r="T28" s="135"/>
    </row>
    <row r="29" spans="1:58" s="18" customFormat="1" ht="18.5" thickBot="1">
      <c r="A29" s="136" t="s">
        <v>70</v>
      </c>
      <c r="B29" s="137"/>
      <c r="C29" s="137"/>
      <c r="D29" s="137"/>
      <c r="E29" s="137"/>
      <c r="F29" s="137"/>
      <c r="G29" s="138"/>
      <c r="H29" s="36"/>
      <c r="I29" s="136" t="s">
        <v>71</v>
      </c>
      <c r="J29" s="137"/>
      <c r="K29" s="137"/>
      <c r="L29" s="137"/>
      <c r="M29" s="137"/>
      <c r="N29" s="37"/>
      <c r="O29" s="139" t="s">
        <v>72</v>
      </c>
      <c r="P29" s="139"/>
      <c r="Q29" s="139"/>
      <c r="R29" s="139"/>
      <c r="S29" s="139"/>
      <c r="T29" s="140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8"/>
      <c r="AL29" s="28"/>
      <c r="AM29" s="28"/>
      <c r="AN29" s="28"/>
      <c r="AO29" s="28"/>
      <c r="AP29" s="28"/>
      <c r="AQ29" s="28"/>
      <c r="AR29" s="28"/>
      <c r="AS29" s="28"/>
      <c r="AT29" s="28"/>
      <c r="AU29" s="28"/>
      <c r="AV29" s="28"/>
      <c r="AW29" s="28"/>
      <c r="AX29" s="28"/>
      <c r="AY29" s="28"/>
      <c r="AZ29" s="28"/>
      <c r="BA29" s="28"/>
      <c r="BB29" s="28"/>
      <c r="BC29" s="28"/>
      <c r="BD29" s="28"/>
      <c r="BE29" s="28"/>
      <c r="BF29" s="28"/>
    </row>
    <row r="30" spans="1:58" s="18" customFormat="1" ht="18" customHeight="1">
      <c r="A30" s="141"/>
      <c r="B30" s="142"/>
      <c r="C30" s="142"/>
      <c r="D30" s="142"/>
      <c r="E30" s="142"/>
      <c r="F30" s="142"/>
      <c r="G30" s="143"/>
      <c r="H30" s="38"/>
      <c r="I30" s="141"/>
      <c r="J30" s="142"/>
      <c r="K30" s="142"/>
      <c r="L30" s="142"/>
      <c r="M30" s="142"/>
      <c r="N30" s="39"/>
      <c r="O30" s="141"/>
      <c r="P30" s="142"/>
      <c r="Q30" s="142"/>
      <c r="R30" s="142"/>
      <c r="S30" s="142"/>
      <c r="T30" s="143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/>
      <c r="AJ30" s="28"/>
      <c r="AK30" s="28"/>
      <c r="AL30" s="28"/>
      <c r="AM30" s="28"/>
      <c r="AN30" s="28"/>
      <c r="AO30" s="28"/>
      <c r="AP30" s="28"/>
      <c r="AQ30" s="28"/>
      <c r="AR30" s="28"/>
      <c r="AS30" s="28"/>
      <c r="AT30" s="28"/>
      <c r="AU30" s="28"/>
      <c r="AV30" s="28"/>
      <c r="AW30" s="28"/>
      <c r="AX30" s="28"/>
      <c r="AY30" s="28"/>
      <c r="AZ30" s="28"/>
      <c r="BA30" s="28"/>
      <c r="BB30" s="28"/>
      <c r="BC30" s="28"/>
      <c r="BD30" s="28"/>
      <c r="BE30" s="28"/>
      <c r="BF30" s="28"/>
    </row>
    <row r="31" spans="1:58" s="18" customFormat="1" ht="18" customHeight="1">
      <c r="A31" s="144"/>
      <c r="B31" s="145"/>
      <c r="C31" s="145"/>
      <c r="D31" s="145"/>
      <c r="E31" s="145"/>
      <c r="F31" s="145"/>
      <c r="G31" s="146"/>
      <c r="H31" s="40"/>
      <c r="I31" s="144"/>
      <c r="J31" s="145"/>
      <c r="K31" s="145"/>
      <c r="L31" s="145"/>
      <c r="M31" s="145"/>
      <c r="N31" s="39"/>
      <c r="O31" s="144"/>
      <c r="P31" s="145"/>
      <c r="Q31" s="145"/>
      <c r="R31" s="145"/>
      <c r="S31" s="145"/>
      <c r="T31" s="146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  <c r="AL31" s="28"/>
      <c r="AM31" s="28"/>
      <c r="AN31" s="28"/>
      <c r="AO31" s="28"/>
      <c r="AP31" s="28"/>
      <c r="AQ31" s="28"/>
      <c r="AR31" s="28"/>
      <c r="AS31" s="28"/>
      <c r="AT31" s="28"/>
      <c r="AU31" s="28"/>
      <c r="AV31" s="28"/>
      <c r="AW31" s="28"/>
      <c r="AX31" s="28"/>
      <c r="AY31" s="28"/>
      <c r="AZ31" s="28"/>
      <c r="BA31" s="28"/>
      <c r="BB31" s="28"/>
      <c r="BC31" s="28"/>
      <c r="BD31" s="28"/>
      <c r="BE31" s="28"/>
      <c r="BF31" s="28"/>
    </row>
    <row r="32" spans="1:58" s="18" customFormat="1" ht="18" customHeight="1">
      <c r="A32" s="144"/>
      <c r="B32" s="145"/>
      <c r="C32" s="145"/>
      <c r="D32" s="145"/>
      <c r="E32" s="145"/>
      <c r="F32" s="145"/>
      <c r="G32" s="146"/>
      <c r="H32" s="40"/>
      <c r="I32" s="144"/>
      <c r="J32" s="145"/>
      <c r="K32" s="145"/>
      <c r="L32" s="145"/>
      <c r="M32" s="145"/>
      <c r="N32" s="39"/>
      <c r="O32" s="144"/>
      <c r="P32" s="145"/>
      <c r="Q32" s="145"/>
      <c r="R32" s="145"/>
      <c r="S32" s="145"/>
      <c r="T32" s="146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8"/>
      <c r="AL32" s="28"/>
      <c r="AM32" s="28"/>
      <c r="AN32" s="28"/>
      <c r="AO32" s="28"/>
      <c r="AP32" s="28"/>
      <c r="AQ32" s="28"/>
      <c r="AR32" s="28"/>
      <c r="AS32" s="28"/>
      <c r="AT32" s="28"/>
      <c r="AU32" s="28"/>
      <c r="AV32" s="28"/>
      <c r="AW32" s="28"/>
      <c r="AX32" s="28"/>
      <c r="AY32" s="28"/>
      <c r="AZ32" s="28"/>
      <c r="BA32" s="28"/>
      <c r="BB32" s="28"/>
      <c r="BC32" s="28"/>
      <c r="BD32" s="28"/>
      <c r="BE32" s="28"/>
    </row>
    <row r="33" spans="1:57" s="18" customFormat="1" ht="18" customHeight="1">
      <c r="A33" s="144"/>
      <c r="B33" s="145"/>
      <c r="C33" s="145"/>
      <c r="D33" s="145"/>
      <c r="E33" s="145"/>
      <c r="F33" s="145"/>
      <c r="G33" s="146"/>
      <c r="H33" s="40"/>
      <c r="I33" s="144"/>
      <c r="J33" s="145"/>
      <c r="K33" s="145"/>
      <c r="L33" s="145"/>
      <c r="M33" s="145"/>
      <c r="N33" s="39"/>
      <c r="O33" s="144"/>
      <c r="P33" s="145"/>
      <c r="Q33" s="145"/>
      <c r="R33" s="145"/>
      <c r="S33" s="145"/>
      <c r="T33" s="146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28"/>
      <c r="AJ33" s="28"/>
      <c r="AK33" s="28"/>
      <c r="AL33" s="28"/>
      <c r="AM33" s="28"/>
      <c r="AN33" s="28"/>
      <c r="AO33" s="28"/>
      <c r="AP33" s="28"/>
      <c r="AQ33" s="28"/>
      <c r="AR33" s="28"/>
      <c r="AS33" s="28"/>
      <c r="AT33" s="28"/>
      <c r="AU33" s="28"/>
      <c r="AV33" s="28"/>
      <c r="AW33" s="28"/>
      <c r="AX33" s="28"/>
      <c r="AY33" s="28"/>
      <c r="AZ33" s="28"/>
      <c r="BA33" s="28"/>
      <c r="BB33" s="28"/>
      <c r="BC33" s="28"/>
      <c r="BD33" s="28"/>
      <c r="BE33" s="28"/>
    </row>
    <row r="34" spans="1:57" s="18" customFormat="1" ht="18" customHeight="1">
      <c r="A34" s="144"/>
      <c r="B34" s="145"/>
      <c r="C34" s="145"/>
      <c r="D34" s="145"/>
      <c r="E34" s="145"/>
      <c r="F34" s="145"/>
      <c r="G34" s="146"/>
      <c r="H34" s="40"/>
      <c r="I34" s="144"/>
      <c r="J34" s="145"/>
      <c r="K34" s="145"/>
      <c r="L34" s="145"/>
      <c r="M34" s="145"/>
      <c r="N34" s="39"/>
      <c r="O34" s="144"/>
      <c r="P34" s="145"/>
      <c r="Q34" s="145"/>
      <c r="R34" s="145"/>
      <c r="S34" s="145"/>
      <c r="T34" s="146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28"/>
      <c r="AJ34" s="28"/>
      <c r="AK34" s="28"/>
      <c r="AL34" s="28"/>
      <c r="AM34" s="28"/>
      <c r="AN34" s="28"/>
      <c r="AO34" s="28"/>
      <c r="AP34" s="28"/>
      <c r="AQ34" s="28"/>
      <c r="AR34" s="28"/>
      <c r="AS34" s="28"/>
      <c r="AT34" s="28"/>
      <c r="AU34" s="28"/>
      <c r="AV34" s="28"/>
      <c r="AW34" s="28"/>
      <c r="AX34" s="28"/>
      <c r="AY34" s="28"/>
      <c r="AZ34" s="28"/>
      <c r="BA34" s="28"/>
      <c r="BB34" s="28"/>
      <c r="BC34" s="28"/>
      <c r="BD34" s="28"/>
      <c r="BE34" s="28"/>
    </row>
    <row r="35" spans="1:57" s="18" customFormat="1" ht="18" customHeight="1">
      <c r="A35" s="144"/>
      <c r="B35" s="145"/>
      <c r="C35" s="145"/>
      <c r="D35" s="145"/>
      <c r="E35" s="145"/>
      <c r="F35" s="145"/>
      <c r="G35" s="146"/>
      <c r="H35" s="40"/>
      <c r="I35" s="144"/>
      <c r="J35" s="145"/>
      <c r="K35" s="145"/>
      <c r="L35" s="145"/>
      <c r="M35" s="145"/>
      <c r="N35" s="39"/>
      <c r="O35" s="144"/>
      <c r="P35" s="145"/>
      <c r="Q35" s="145"/>
      <c r="R35" s="145"/>
      <c r="S35" s="145"/>
      <c r="T35" s="146"/>
    </row>
    <row r="36" spans="1:57" s="18" customFormat="1" ht="18" customHeight="1">
      <c r="A36" s="144"/>
      <c r="B36" s="145"/>
      <c r="C36" s="145"/>
      <c r="D36" s="145"/>
      <c r="E36" s="145"/>
      <c r="F36" s="145"/>
      <c r="G36" s="146"/>
      <c r="H36" s="40"/>
      <c r="I36" s="144"/>
      <c r="J36" s="145"/>
      <c r="K36" s="145"/>
      <c r="L36" s="145"/>
      <c r="M36" s="145"/>
      <c r="N36" s="39"/>
      <c r="O36" s="144"/>
      <c r="P36" s="145"/>
      <c r="Q36" s="145"/>
      <c r="R36" s="145"/>
      <c r="S36" s="145"/>
      <c r="T36" s="146"/>
    </row>
    <row r="37" spans="1:57" s="18" customFormat="1" ht="18" customHeight="1">
      <c r="A37" s="144"/>
      <c r="B37" s="145"/>
      <c r="C37" s="145"/>
      <c r="D37" s="145"/>
      <c r="E37" s="145"/>
      <c r="F37" s="145"/>
      <c r="G37" s="146"/>
      <c r="H37" s="40"/>
      <c r="I37" s="144"/>
      <c r="J37" s="145"/>
      <c r="K37" s="145"/>
      <c r="L37" s="145"/>
      <c r="M37" s="145"/>
      <c r="N37" s="39"/>
      <c r="O37" s="144"/>
      <c r="P37" s="145"/>
      <c r="Q37" s="145"/>
      <c r="R37" s="145"/>
      <c r="S37" s="145"/>
      <c r="T37" s="146"/>
    </row>
    <row r="38" spans="1:57" s="18" customFormat="1" ht="18" customHeight="1">
      <c r="A38" s="144"/>
      <c r="B38" s="145"/>
      <c r="C38" s="145"/>
      <c r="D38" s="145"/>
      <c r="E38" s="145"/>
      <c r="F38" s="145"/>
      <c r="G38" s="146"/>
      <c r="H38" s="40"/>
      <c r="I38" s="144"/>
      <c r="J38" s="145"/>
      <c r="K38" s="145"/>
      <c r="L38" s="145"/>
      <c r="M38" s="145"/>
      <c r="N38" s="39"/>
      <c r="O38" s="144"/>
      <c r="P38" s="145"/>
      <c r="Q38" s="145"/>
      <c r="R38" s="145"/>
      <c r="S38" s="145"/>
      <c r="T38" s="146"/>
    </row>
    <row r="39" spans="1:57" s="18" customFormat="1" ht="18" customHeight="1">
      <c r="A39" s="144"/>
      <c r="B39" s="145"/>
      <c r="C39" s="145"/>
      <c r="D39" s="145"/>
      <c r="E39" s="145"/>
      <c r="F39" s="145"/>
      <c r="G39" s="146"/>
      <c r="H39" s="40"/>
      <c r="I39" s="144"/>
      <c r="J39" s="145"/>
      <c r="K39" s="145"/>
      <c r="L39" s="145"/>
      <c r="M39" s="145"/>
      <c r="N39" s="39"/>
      <c r="O39" s="144"/>
      <c r="P39" s="145"/>
      <c r="Q39" s="145"/>
      <c r="R39" s="145"/>
      <c r="S39" s="145"/>
      <c r="T39" s="146"/>
    </row>
    <row r="40" spans="1:57" s="18" customFormat="1" ht="18" customHeight="1">
      <c r="A40" s="144"/>
      <c r="B40" s="145"/>
      <c r="C40" s="145"/>
      <c r="D40" s="145"/>
      <c r="E40" s="145"/>
      <c r="F40" s="145"/>
      <c r="G40" s="146"/>
      <c r="H40" s="40"/>
      <c r="I40" s="144"/>
      <c r="J40" s="145"/>
      <c r="K40" s="145"/>
      <c r="L40" s="145"/>
      <c r="M40" s="145"/>
      <c r="N40" s="39"/>
      <c r="O40" s="144"/>
      <c r="P40" s="145"/>
      <c r="Q40" s="145"/>
      <c r="R40" s="145"/>
      <c r="S40" s="145"/>
      <c r="T40" s="146"/>
    </row>
    <row r="41" spans="1:57" s="18" customFormat="1" ht="18" customHeight="1">
      <c r="A41" s="144"/>
      <c r="B41" s="145"/>
      <c r="C41" s="145"/>
      <c r="D41" s="145"/>
      <c r="E41" s="145"/>
      <c r="F41" s="145"/>
      <c r="G41" s="146"/>
      <c r="H41" s="40"/>
      <c r="I41" s="144"/>
      <c r="J41" s="145"/>
      <c r="K41" s="145"/>
      <c r="L41" s="145"/>
      <c r="M41" s="145"/>
      <c r="N41" s="39"/>
      <c r="O41" s="144"/>
      <c r="P41" s="145"/>
      <c r="Q41" s="145"/>
      <c r="R41" s="145"/>
      <c r="S41" s="145"/>
      <c r="T41" s="146"/>
    </row>
    <row r="42" spans="1:57" s="18" customFormat="1" ht="18" customHeight="1">
      <c r="A42" s="144"/>
      <c r="B42" s="145"/>
      <c r="C42" s="145"/>
      <c r="D42" s="145"/>
      <c r="E42" s="145"/>
      <c r="F42" s="145"/>
      <c r="G42" s="146"/>
      <c r="H42" s="40"/>
      <c r="I42" s="144"/>
      <c r="J42" s="145"/>
      <c r="K42" s="145"/>
      <c r="L42" s="145"/>
      <c r="M42" s="145"/>
      <c r="N42" s="39"/>
      <c r="O42" s="144"/>
      <c r="P42" s="145"/>
      <c r="Q42" s="145"/>
      <c r="R42" s="145"/>
      <c r="S42" s="145"/>
      <c r="T42" s="146"/>
    </row>
    <row r="43" spans="1:57" s="18" customFormat="1" ht="18" customHeight="1">
      <c r="A43" s="144"/>
      <c r="B43" s="145"/>
      <c r="C43" s="145"/>
      <c r="D43" s="145"/>
      <c r="E43" s="145"/>
      <c r="F43" s="145"/>
      <c r="G43" s="146"/>
      <c r="H43" s="40"/>
      <c r="I43" s="144"/>
      <c r="J43" s="145"/>
      <c r="K43" s="145"/>
      <c r="L43" s="145"/>
      <c r="M43" s="145"/>
      <c r="N43" s="39"/>
      <c r="O43" s="144"/>
      <c r="P43" s="145"/>
      <c r="Q43" s="145"/>
      <c r="R43" s="145"/>
      <c r="S43" s="145"/>
      <c r="T43" s="146"/>
    </row>
    <row r="44" spans="1:57" s="18" customFormat="1" ht="18" customHeight="1">
      <c r="A44" s="144"/>
      <c r="B44" s="145"/>
      <c r="C44" s="145"/>
      <c r="D44" s="145"/>
      <c r="E44" s="145"/>
      <c r="F44" s="145"/>
      <c r="G44" s="146"/>
      <c r="H44" s="40"/>
      <c r="I44" s="144"/>
      <c r="J44" s="145"/>
      <c r="K44" s="145"/>
      <c r="L44" s="145"/>
      <c r="M44" s="145"/>
      <c r="N44" s="39"/>
      <c r="O44" s="144"/>
      <c r="P44" s="145"/>
      <c r="Q44" s="145"/>
      <c r="R44" s="145"/>
      <c r="S44" s="145"/>
      <c r="T44" s="146"/>
    </row>
    <row r="45" spans="1:57" s="18" customFormat="1" ht="18" customHeight="1">
      <c r="A45" s="144"/>
      <c r="B45" s="145"/>
      <c r="C45" s="145"/>
      <c r="D45" s="145"/>
      <c r="E45" s="145"/>
      <c r="F45" s="145"/>
      <c r="G45" s="146"/>
      <c r="H45" s="40"/>
      <c r="I45" s="144"/>
      <c r="J45" s="145"/>
      <c r="K45" s="145"/>
      <c r="L45" s="145"/>
      <c r="M45" s="145"/>
      <c r="N45" s="39"/>
      <c r="O45" s="144"/>
      <c r="P45" s="145"/>
      <c r="Q45" s="145"/>
      <c r="R45" s="145"/>
      <c r="S45" s="145"/>
      <c r="T45" s="146"/>
    </row>
    <row r="46" spans="1:57" s="18" customFormat="1" ht="18" customHeight="1">
      <c r="A46" s="144"/>
      <c r="B46" s="145"/>
      <c r="C46" s="145"/>
      <c r="D46" s="145"/>
      <c r="E46" s="145"/>
      <c r="F46" s="145"/>
      <c r="G46" s="146"/>
      <c r="H46" s="40"/>
      <c r="I46" s="144"/>
      <c r="J46" s="145"/>
      <c r="K46" s="145"/>
      <c r="L46" s="145"/>
      <c r="M46" s="145"/>
      <c r="N46" s="39"/>
      <c r="O46" s="144"/>
      <c r="P46" s="145"/>
      <c r="Q46" s="145"/>
      <c r="R46" s="145"/>
      <c r="S46" s="145"/>
      <c r="T46" s="146"/>
    </row>
    <row r="47" spans="1:57" s="18" customFormat="1" ht="18" customHeight="1" thickBot="1">
      <c r="A47" s="144"/>
      <c r="B47" s="145"/>
      <c r="C47" s="145"/>
      <c r="D47" s="145"/>
      <c r="E47" s="145"/>
      <c r="F47" s="145"/>
      <c r="G47" s="146"/>
      <c r="H47" s="40"/>
      <c r="I47" s="144"/>
      <c r="J47" s="145"/>
      <c r="K47" s="145"/>
      <c r="L47" s="145"/>
      <c r="M47" s="145"/>
      <c r="N47" s="41"/>
      <c r="O47" s="147"/>
      <c r="P47" s="148"/>
      <c r="Q47" s="148"/>
      <c r="R47" s="148"/>
      <c r="S47" s="148"/>
      <c r="T47" s="149"/>
    </row>
    <row r="48" spans="1:57" s="18" customFormat="1" ht="18" customHeight="1" thickBot="1">
      <c r="A48" s="129"/>
      <c r="B48" s="130"/>
      <c r="C48" s="130"/>
      <c r="D48" s="130"/>
      <c r="E48" s="130"/>
      <c r="F48" s="130"/>
      <c r="G48" s="130"/>
      <c r="H48" s="130"/>
      <c r="I48" s="130"/>
      <c r="J48" s="130"/>
      <c r="K48" s="130"/>
      <c r="L48" s="130"/>
      <c r="M48" s="130"/>
      <c r="N48" s="131"/>
      <c r="O48" s="130"/>
      <c r="P48" s="130"/>
      <c r="Q48" s="130"/>
      <c r="R48" s="130"/>
      <c r="S48" s="130"/>
      <c r="T48" s="132"/>
    </row>
    <row r="49" spans="1:58" s="18" customFormat="1" ht="18" customHeight="1">
      <c r="A49" s="56"/>
      <c r="B49" s="56"/>
      <c r="C49" s="56"/>
      <c r="D49" s="56"/>
      <c r="E49" s="56"/>
      <c r="F49" s="56"/>
      <c r="G49" s="56"/>
      <c r="H49" s="56"/>
      <c r="I49" s="56"/>
      <c r="J49" s="56"/>
      <c r="K49" s="56"/>
      <c r="L49" s="56"/>
      <c r="M49" s="56"/>
      <c r="N49" s="56"/>
      <c r="O49" s="56"/>
      <c r="P49" s="56"/>
      <c r="Q49" s="56"/>
      <c r="R49" s="56"/>
      <c r="S49" s="56"/>
      <c r="T49" s="56"/>
    </row>
    <row r="50" spans="1:58" s="18" customFormat="1" ht="18" customHeight="1">
      <c r="A50" s="56"/>
      <c r="B50" s="56"/>
      <c r="C50" s="56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  <c r="P50" s="56"/>
      <c r="Q50" s="56"/>
      <c r="R50" s="56"/>
      <c r="S50" s="56"/>
      <c r="T50" s="56"/>
    </row>
    <row r="51" spans="1:58" s="18" customFormat="1" ht="18" customHeight="1">
      <c r="A51" s="56"/>
      <c r="B51" s="56"/>
      <c r="C51" s="56"/>
      <c r="D51" s="56"/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  <c r="P51" s="56"/>
      <c r="Q51" s="56"/>
      <c r="R51" s="56"/>
      <c r="S51" s="56"/>
      <c r="T51" s="56"/>
    </row>
    <row r="52" spans="1:58" ht="19.399999999999999" customHeight="1"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  <c r="BF52" s="18"/>
    </row>
  </sheetData>
  <mergeCells count="26">
    <mergeCell ref="A1:Z1"/>
    <mergeCell ref="AT9:BE9"/>
    <mergeCell ref="A10:G27"/>
    <mergeCell ref="I10:M27"/>
    <mergeCell ref="O10:T27"/>
    <mergeCell ref="W10:AG27"/>
    <mergeCell ref="AH10:AS27"/>
    <mergeCell ref="AT10:BE27"/>
    <mergeCell ref="AH9:AS9"/>
    <mergeCell ref="A9:G9"/>
    <mergeCell ref="I9:M9"/>
    <mergeCell ref="O9:T9"/>
    <mergeCell ref="W9:AG9"/>
    <mergeCell ref="A8:T8"/>
    <mergeCell ref="P5:R5"/>
    <mergeCell ref="P4:R4"/>
    <mergeCell ref="P3:R3"/>
    <mergeCell ref="P2:R2"/>
    <mergeCell ref="A48:T48"/>
    <mergeCell ref="A28:T28"/>
    <mergeCell ref="A29:G29"/>
    <mergeCell ref="I29:M29"/>
    <mergeCell ref="O29:T29"/>
    <mergeCell ref="A30:G47"/>
    <mergeCell ref="I30:M47"/>
    <mergeCell ref="O30:T47"/>
  </mergeCells>
  <phoneticPr fontId="60" type="noConversion"/>
  <pageMargins left="0.7" right="0.7" top="0.75" bottom="0.75" header="0.3" footer="0.3"/>
  <drawing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11"/>
  <sheetViews>
    <sheetView workbookViewId="0">
      <selection activeCell="C11" sqref="A1:C11"/>
    </sheetView>
  </sheetViews>
  <sheetFormatPr baseColWidth="10" defaultColWidth="10.58203125" defaultRowHeight="15"/>
  <cols>
    <col min="1" max="1" width="41.83203125" bestFit="1" customWidth="1"/>
    <col min="3" max="3" width="61.33203125" bestFit="1" customWidth="1"/>
  </cols>
  <sheetData>
    <row r="1" spans="1:3">
      <c r="A1" s="71" t="s">
        <v>160</v>
      </c>
      <c r="B1" s="71" t="s">
        <v>161</v>
      </c>
      <c r="C1" s="72" t="s">
        <v>162</v>
      </c>
    </row>
    <row r="2" spans="1:3">
      <c r="A2" s="70" t="s">
        <v>152</v>
      </c>
      <c r="B2" s="73" t="s">
        <v>163</v>
      </c>
      <c r="C2" s="74" t="s">
        <v>164</v>
      </c>
    </row>
    <row r="3" spans="1:3">
      <c r="A3" s="70" t="s">
        <v>153</v>
      </c>
      <c r="B3" s="73" t="s">
        <v>163</v>
      </c>
      <c r="C3" s="74" t="s">
        <v>164</v>
      </c>
    </row>
    <row r="4" spans="1:3">
      <c r="A4" s="70" t="s">
        <v>154</v>
      </c>
      <c r="B4" s="73" t="s">
        <v>165</v>
      </c>
      <c r="C4" s="74" t="s">
        <v>172</v>
      </c>
    </row>
    <row r="5" spans="1:3">
      <c r="A5" s="77" t="s">
        <v>155</v>
      </c>
      <c r="B5" s="73">
        <v>98.5</v>
      </c>
      <c r="C5" s="74" t="s">
        <v>164</v>
      </c>
    </row>
    <row r="6" spans="1:3">
      <c r="A6" s="77" t="s">
        <v>156</v>
      </c>
      <c r="B6" s="73" t="s">
        <v>166</v>
      </c>
      <c r="C6" s="74" t="s">
        <v>176</v>
      </c>
    </row>
    <row r="7" spans="1:3">
      <c r="A7" s="70" t="s">
        <v>173</v>
      </c>
      <c r="B7" s="73">
        <v>1.8</v>
      </c>
      <c r="C7" s="74" t="s">
        <v>164</v>
      </c>
    </row>
    <row r="8" spans="1:3">
      <c r="A8" s="70" t="s">
        <v>157</v>
      </c>
      <c r="B8" s="75">
        <v>1</v>
      </c>
      <c r="C8" s="74"/>
    </row>
    <row r="9" spans="1:3">
      <c r="A9" s="70" t="s">
        <v>174</v>
      </c>
      <c r="B9" s="73">
        <v>98.5</v>
      </c>
      <c r="C9" s="74" t="s">
        <v>164</v>
      </c>
    </row>
    <row r="10" spans="1:3">
      <c r="A10" s="70" t="s">
        <v>158</v>
      </c>
      <c r="B10" s="75">
        <v>1</v>
      </c>
      <c r="C10" s="74"/>
    </row>
    <row r="11" spans="1:3">
      <c r="A11" s="70" t="s">
        <v>159</v>
      </c>
      <c r="B11" s="73">
        <v>98.5</v>
      </c>
      <c r="C11" s="74" t="s">
        <v>164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EriCOLL Docs" ma:contentTypeID="0x010100C5F30C9B16E14C8EACE5F2CC7B7AC7F400311893F9016B304382AD0EDE90B024D9" ma:contentTypeVersion="60" ma:contentTypeDescription="EriCOLL Document Content Type" ma:contentTypeScope="" ma:versionID="44b532564e0dd13f36e172914c8d5e40">
  <xsd:schema xmlns:xsd="http://www.w3.org/2001/XMLSchema" xmlns:xs="http://www.w3.org/2001/XMLSchema" xmlns:p="http://schemas.microsoft.com/office/2006/metadata/properties" xmlns:ns2="7516971c-1035-4fcd-96d0-5657f7374ec1" xmlns:ns3="d8762117-8292-4133-b1c7-eab5c6487cfd" xmlns:ns4="ae2e7fe5-5bb1-49da-8719-3241a389828e" targetNamespace="http://schemas.microsoft.com/office/2006/metadata/properties" ma:root="true" ma:fieldsID="2dedd4f1e963b52bf2e9f1ec3b1cb4fd" ns2:_="" ns3:_="" ns4:_="">
    <xsd:import namespace="7516971c-1035-4fcd-96d0-5657f7374ec1"/>
    <xsd:import namespace="d8762117-8292-4133-b1c7-eab5c6487cfd"/>
    <xsd:import namespace="ae2e7fe5-5bb1-49da-8719-3241a389828e"/>
    <xsd:element name="properties">
      <xsd:complexType>
        <xsd:sequence>
          <xsd:element name="documentManagement">
            <xsd:complexType>
              <xsd:all>
                <xsd:element ref="ns2:Prepared." minOccurs="0"/>
                <xsd:element ref="ns2:EriCOLLDate." minOccurs="0"/>
                <xsd:element ref="ns2:AbstractOrSummary." minOccurs="0"/>
                <xsd:element ref="ns3:EriCOLLCategoryTaxHTField0" minOccurs="0"/>
                <xsd:element ref="ns3:EriCOLLCompetenceTaxHTField0" minOccurs="0"/>
                <xsd:element ref="ns3:TaxCatchAll" minOccurs="0"/>
                <xsd:element ref="ns3:EriCOLLOrganizationUnitTaxHTField0" minOccurs="0"/>
                <xsd:element ref="ns3:EriCOLLCountryTaxHTField0" minOccurs="0"/>
                <xsd:element ref="ns3:TaxCatchAllLabel" minOccurs="0"/>
                <xsd:element ref="ns3:EriCOLLCustomerTaxHTField0" minOccurs="0"/>
                <xsd:element ref="ns3:EriCOLLProcessTaxHTField0" minOccurs="0"/>
                <xsd:element ref="ns3:EriCOLLProductsTaxHTField0" minOccurs="0"/>
                <xsd:element ref="ns3:EriCOLLProjectsTaxHTField0" minOccurs="0"/>
                <xsd:element ref="ns3:TaxKeywordTaxHTField" minOccurs="0"/>
                <xsd:element ref="ns2:MediaServiceMetadata" minOccurs="0"/>
                <xsd:element ref="ns2:MediaServiceFastMetadata" minOccurs="0"/>
                <xsd:element ref="ns2:MediaServiceAutoTags" minOccurs="0"/>
                <xsd:element ref="ns4:SharedWithUsers" minOccurs="0"/>
                <xsd:element ref="ns4:SharedWithDetails" minOccurs="0"/>
                <xsd:element ref="ns2:_x0071_sz1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Rating" minOccurs="0"/>
                <xsd:element ref="ns2:selectio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16971c-1035-4fcd-96d0-5657f7374ec1" elementFormDefault="qualified">
    <xsd:import namespace="http://schemas.microsoft.com/office/2006/documentManagement/types"/>
    <xsd:import namespace="http://schemas.microsoft.com/office/infopath/2007/PartnerControls"/>
    <xsd:element name="Prepared." ma:index="2" nillable="true" ma:displayName="Prepared." ma:internalName="Prepared_x002e_" ma:readOnly="false">
      <xsd:simpleType>
        <xsd:restriction base="dms:Text">
          <xsd:maxLength value="255"/>
        </xsd:restriction>
      </xsd:simpleType>
    </xsd:element>
    <xsd:element name="EriCOLLDate." ma:index="3" nillable="true" ma:displayName="Date." ma:internalName="EriCOLLDate_x002e_" ma:readOnly="false">
      <xsd:simpleType>
        <xsd:restriction base="dms:Text">
          <xsd:maxLength value="255"/>
        </xsd:restriction>
      </xsd:simpleType>
    </xsd:element>
    <xsd:element name="AbstractOrSummary." ma:index="4" nillable="true" ma:displayName="Abstract/Summary." ma:internalName="AbstractOrSummary_x002e_" ma:readOnly="false">
      <xsd:simpleType>
        <xsd:restriction base="dms:Note"/>
      </xsd:simpleType>
    </xsd:element>
    <xsd:element name="MediaServiceMetadata" ma:index="3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3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33" nillable="true" ma:displayName="MediaServiceAutoTags" ma:description="" ma:internalName="MediaServiceAutoTags" ma:readOnly="true">
      <xsd:simpleType>
        <xsd:restriction base="dms:Text"/>
      </xsd:simpleType>
    </xsd:element>
    <xsd:element name="_x0071_sz1" ma:index="36" nillable="true" ma:displayName="Person or Group" ma:list="UserInfo" ma:internalName="_x0071_sz1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AutoKeyPoints" ma:index="3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3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39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40" nillable="true" ma:displayName="MediaLengthInSeconds" ma:hidden="true" ma:internalName="MediaLengthInSeconds" ma:readOnly="true">
      <xsd:simpleType>
        <xsd:restriction base="dms:Unknown"/>
      </xsd:simpleType>
    </xsd:element>
    <xsd:element name="Rating" ma:index="41" nillable="true" ma:displayName="Rating" ma:description="CV Evaluation" ma:format="Dropdown" ma:internalName="Rating">
      <xsd:simpleType>
        <xsd:union memberTypes="dms:Text">
          <xsd:simpleType>
            <xsd:restriction base="dms:Choice">
              <xsd:enumeration value="Expert"/>
              <xsd:enumeration value="Senior"/>
              <xsd:enumeration value="Experienced"/>
            </xsd:restriction>
          </xsd:simpleType>
        </xsd:union>
      </xsd:simpleType>
    </xsd:element>
    <xsd:element name="selection" ma:index="42" nillable="true" ma:displayName="selection" ma:default="1" ma:format="Dropdown" ma:internalName="selection">
      <xsd:simpleType>
        <xsd:restriction base="dms:Boolean"/>
      </xsd:simpleType>
    </xsd:element>
    <xsd:element name="MediaServiceObjectDetectorVersions" ma:index="4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4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4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4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62117-8292-4133-b1c7-eab5c6487cfd" elementFormDefault="qualified">
    <xsd:import namespace="http://schemas.microsoft.com/office/2006/documentManagement/types"/>
    <xsd:import namespace="http://schemas.microsoft.com/office/infopath/2007/PartnerControls"/>
    <xsd:element name="EriCOLLCategoryTaxHTField0" ma:index="15" nillable="true" ma:taxonomy="true" ma:internalName="EriCOLLCategoryTaxHTField0" ma:taxonomyFieldName="EriCOLLCategory" ma:displayName="Category." ma:readOnly="false" ma:fieldId="{e72cc46e-70aa-41d8-b11d-9bbfd769c5eb}" ma:taxonomyMulti="true" ma:sspId="c3d31b72-c4b9-4223-ac69-1d9539891dc8" ma:termSetId="7561d638-dd1f-4efc-b946-10f300a4ebc0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CompetenceTaxHTField0" ma:index="17" nillable="true" ma:taxonomy="true" ma:internalName="EriCOLLCompetenceTaxHTField0" ma:taxonomyFieldName="EriCOLLCompetence" ma:displayName="Competence." ma:readOnly="false" ma:default="" ma:fieldId="{ff7cf505-5048-4f7f-991c-4d426a4ce272}" ma:taxonomyMulti="true" ma:sspId="c3d31b72-c4b9-4223-ac69-1d9539891dc8" ma:termSetId="65fca077-f90a-42bb-b113-1c3a98e41ad2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" ma:index="18" nillable="true" ma:displayName="Taxonomy Catch All Column" ma:description="" ma:hidden="true" ma:list="{f3eaadf8-82d0-4806-9103-57c316142605}" ma:internalName="TaxCatchAll" ma:readOnly="false" ma:showField="CatchAllData" ma:web="ae2e7fe5-5bb1-49da-8719-3241a389828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riCOLLOrganizationUnitTaxHTField0" ma:index="19" nillable="true" ma:taxonomy="true" ma:internalName="EriCOLLOrganizationUnitTaxHTField0" ma:taxonomyFieldName="EriCOLLOrganizationUnit" ma:displayName="Organization Unit." ma:readOnly="false" ma:default="" ma:fieldId="{7588c015-b936-47f7-bb64-663949dc467e}" ma:taxonomyMulti="true" ma:sspId="c3d31b72-c4b9-4223-ac69-1d9539891dc8" ma:termSetId="6110ab22-b916-4130-a998-2baf810842be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CountryTaxHTField0" ma:index="21" nillable="true" ma:taxonomy="true" ma:internalName="EriCOLLCountryTaxHTField0" ma:taxonomyFieldName="EriCOLLCountry" ma:displayName="Country." ma:readOnly="false" ma:default="" ma:fieldId="{a6c34b01-f2c2-4f05-b9ad-d4935bafeeb2}" ma:taxonomyMulti="true" ma:sspId="c3d31b72-c4b9-4223-ac69-1d9539891dc8" ma:termSetId="2f44dedb-31b3-4b3a-a3d0-46b7cf38e0d8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Label" ma:index="22" nillable="true" ma:displayName="Taxonomy Catch All Column1" ma:description="" ma:hidden="true" ma:list="{f3eaadf8-82d0-4806-9103-57c316142605}" ma:internalName="TaxCatchAllLabel" ma:readOnly="false" ma:showField="CatchAllDataLabel" ma:web="ae2e7fe5-5bb1-49da-8719-3241a389828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riCOLLCustomerTaxHTField0" ma:index="23" nillable="true" ma:taxonomy="true" ma:internalName="EriCOLLCustomerTaxHTField0" ma:taxonomyFieldName="EriCOLLCustomer" ma:displayName="Customer." ma:readOnly="false" ma:fieldId="{8480f48b-f8b7-4c77-be55-63d41a1fdb0d}" ma:taxonomyMulti="true" ma:sspId="c3d31b72-c4b9-4223-ac69-1d9539891dc8" ma:termSetId="01b599ec-ba0b-47c9-b100-c1d1cc35ce71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ProcessTaxHTField0" ma:index="25" nillable="true" ma:taxonomy="true" ma:internalName="EriCOLLProcessTaxHTField0" ma:taxonomyFieldName="EriCOLLProcess" ma:displayName="Process." ma:readOnly="false" ma:fieldId="{69b1f811-b392-4734-aa69-0125c68961bd}" ma:taxonomyMulti="true" ma:sspId="c3d31b72-c4b9-4223-ac69-1d9539891dc8" ma:termSetId="0511a28e-4375-4097-9e1a-1429cb21195a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ProductsTaxHTField0" ma:index="27" nillable="true" ma:taxonomy="true" ma:internalName="EriCOLLProductsTaxHTField0" ma:taxonomyFieldName="EriCOLLProducts" ma:displayName="Products." ma:readOnly="false" ma:default="" ma:fieldId="{e7fe205b-2114-43c4-bcb7-1bbbbd16d461}" ma:taxonomyMulti="true" ma:sspId="c3d31b72-c4b9-4223-ac69-1d9539891dc8" ma:termSetId="8910459b-9dda-441d-9133-95ead0768a8e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ProjectsTaxHTField0" ma:index="29" nillable="true" ma:taxonomy="true" ma:internalName="EriCOLLProjectsTaxHTField0" ma:taxonomyFieldName="EriCOLLProjects" ma:displayName="Projects." ma:readOnly="false" ma:default="" ma:fieldId="{6d690e96-80d8-4550-9bd4-922d740a55ff}" ma:taxonomyMulti="true" ma:sspId="c3d31b72-c4b9-4223-ac69-1d9539891dc8" ma:termSetId="6b24ae4c-1d36-46c1-a48f-85875fb6f741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KeywordTaxHTField" ma:index="30" nillable="true" ma:taxonomy="true" ma:internalName="TaxKeywordTaxHTField" ma:taxonomyFieldName="TaxKeyword" ma:displayName="Enterprise Keywords" ma:readOnly="false" ma:fieldId="{23f27201-bee3-471e-b2e7-b64fd8b7ca38}" ma:taxonomyMulti="true" ma:sspId="c3d31b72-c4b9-4223-ac69-1d9539891dc8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2e7fe5-5bb1-49da-8719-3241a389828e" elementFormDefault="qualified">
    <xsd:import namespace="http://schemas.microsoft.com/office/2006/documentManagement/types"/>
    <xsd:import namespace="http://schemas.microsoft.com/office/infopath/2007/PartnerControls"/>
    <xsd:element name="SharedWithUsers" ma:index="3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8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haredContentType xmlns="Microsoft.SharePoint.Taxonomy.ContentTypeSync" SourceId="c3d31b72-c4b9-4223-ac69-1d9539891dc8" ContentTypeId="0x010100C5F30C9B16E14C8EACE5F2CC7B7AC7F4" PreviousValue="false"/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62117-8292-4133-b1c7-eab5c6487cfd" xsi:nil="true"/>
    <EriCOLLCategoryTaxHTField0 xmlns="d8762117-8292-4133-b1c7-eab5c6487cfd">
      <Terms xmlns="http://schemas.microsoft.com/office/infopath/2007/PartnerControls"/>
    </EriCOLLCategoryTaxHTField0>
    <EriCOLLCustomerTaxHTField0 xmlns="d8762117-8292-4133-b1c7-eab5c6487cfd">
      <Terms xmlns="http://schemas.microsoft.com/office/infopath/2007/PartnerControls"/>
    </EriCOLLCustomerTaxHTField0>
    <EriCOLLCompetenceTaxHTField0 xmlns="d8762117-8292-4133-b1c7-eab5c6487cfd">
      <Terms xmlns="http://schemas.microsoft.com/office/infopath/2007/PartnerControls"/>
    </EriCOLLCompetenceTaxHTField0>
    <EriCOLLCountryTaxHTField0 xmlns="d8762117-8292-4133-b1c7-eab5c6487cfd">
      <Terms xmlns="http://schemas.microsoft.com/office/infopath/2007/PartnerControls"/>
    </EriCOLLCountryTaxHTField0>
    <EriCOLLProjectsTaxHTField0 xmlns="d8762117-8292-4133-b1c7-eab5c6487cfd">
      <Terms xmlns="http://schemas.microsoft.com/office/infopath/2007/PartnerControls"/>
    </EriCOLLProjectsTaxHTField0>
    <EriCOLLProcessTaxHTField0 xmlns="d8762117-8292-4133-b1c7-eab5c6487cfd">
      <Terms xmlns="http://schemas.microsoft.com/office/infopath/2007/PartnerControls"/>
    </EriCOLLProcessTaxHTField0>
    <Rating xmlns="7516971c-1035-4fcd-96d0-5657f7374ec1" xsi:nil="true"/>
    <Prepared. xmlns="7516971c-1035-4fcd-96d0-5657f7374ec1" xsi:nil="true"/>
    <EriCOLLDate. xmlns="7516971c-1035-4fcd-96d0-5657f7374ec1" xsi:nil="true"/>
    <TaxCatchAllLabel xmlns="d8762117-8292-4133-b1c7-eab5c6487cfd" xsi:nil="true"/>
    <selection xmlns="7516971c-1035-4fcd-96d0-5657f7374ec1">true</selection>
    <AbstractOrSummary. xmlns="7516971c-1035-4fcd-96d0-5657f7374ec1" xsi:nil="true"/>
    <TaxKeywordTaxHTField xmlns="d8762117-8292-4133-b1c7-eab5c6487cfd">
      <Terms xmlns="http://schemas.microsoft.com/office/infopath/2007/PartnerControls"/>
    </TaxKeywordTaxHTField>
    <EriCOLLOrganizationUnitTaxHTField0 xmlns="d8762117-8292-4133-b1c7-eab5c6487cfd">
      <Terms xmlns="http://schemas.microsoft.com/office/infopath/2007/PartnerControls"/>
    </EriCOLLOrganizationUnitTaxHTField0>
    <EriCOLLProductsTaxHTField0 xmlns="d8762117-8292-4133-b1c7-eab5c6487cfd">
      <Terms xmlns="http://schemas.microsoft.com/office/infopath/2007/PartnerControls"/>
    </EriCOLLProductsTaxHTField0>
    <_x0071_sz1 xmlns="7516971c-1035-4fcd-96d0-5657f7374ec1">
      <UserInfo>
        <DisplayName/>
        <AccountId xsi:nil="true"/>
        <AccountType/>
      </UserInfo>
    </_x0071_sz1>
  </documentManagement>
</p:properties>
</file>

<file path=customXml/itemProps1.xml><?xml version="1.0" encoding="utf-8"?>
<ds:datastoreItem xmlns:ds="http://schemas.openxmlformats.org/officeDocument/2006/customXml" ds:itemID="{5C2E86D4-67F9-47A4-A644-59210EF7E5C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516971c-1035-4fcd-96d0-5657f7374ec1"/>
    <ds:schemaRef ds:uri="d8762117-8292-4133-b1c7-eab5c6487cfd"/>
    <ds:schemaRef ds:uri="ae2e7fe5-5bb1-49da-8719-3241a389828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3ECFED7-25DB-45ED-97CD-8654CBFA51F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6DBF581-EA91-4D44-BBF7-63FE71F25497}">
  <ds:schemaRefs>
    <ds:schemaRef ds:uri="Microsoft.SharePoint.Taxonomy.ContentTypeSync"/>
  </ds:schemaRefs>
</ds:datastoreItem>
</file>

<file path=customXml/itemProps4.xml><?xml version="1.0" encoding="utf-8"?>
<ds:datastoreItem xmlns:ds="http://schemas.openxmlformats.org/officeDocument/2006/customXml" ds:itemID="{4928475E-5EF5-4DFF-9501-CB198C3A866E}">
  <ds:schemaRefs>
    <ds:schemaRef ds:uri="d8762117-8292-4133-b1c7-eab5c6487cfd"/>
    <ds:schemaRef ds:uri="http://schemas.microsoft.com/office/2006/metadata/properties"/>
    <ds:schemaRef ds:uri="http://purl.org/dc/dcmitype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ae2e7fe5-5bb1-49da-8719-3241a389828e"/>
    <ds:schemaRef ds:uri="http://schemas.microsoft.com/office/2006/documentManagement/types"/>
    <ds:schemaRef ds:uri="7516971c-1035-4fcd-96d0-5657f7374ec1"/>
    <ds:schemaRef ds:uri="http://www.w3.org/XML/1998/namespace"/>
    <ds:schemaRef ds:uri="http://purl.org/dc/terms/"/>
  </ds:schemaRefs>
</ds:datastoreItem>
</file>

<file path=docMetadata/LabelInfo.xml><?xml version="1.0" encoding="utf-8"?>
<clbl:labelList xmlns:clbl="http://schemas.microsoft.com/office/2020/mipLabelMetadata">
  <clbl:label id="{92e84ceb-fbfd-47ab-be52-080c6b87953f}" enabled="0" method="" siteId="{92e84ceb-fbfd-47ab-be52-080c6b87953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11</vt:i4>
      </vt:variant>
    </vt:vector>
  </HeadingPairs>
  <TitlesOfParts>
    <vt:vector size="11" baseType="lpstr">
      <vt:lpstr>Cell info</vt:lpstr>
      <vt:lpstr>Throughput table</vt:lpstr>
      <vt:lpstr>Main tests</vt:lpstr>
      <vt:lpstr>Site Photos</vt:lpstr>
      <vt:lpstr>DT NR Plots</vt:lpstr>
      <vt:lpstr>DT LTE Plots (anchored)</vt:lpstr>
      <vt:lpstr>DT NR Histogram</vt:lpstr>
      <vt:lpstr>Stationary Tests charts</vt:lpstr>
      <vt:lpstr>KPI OSS</vt:lpstr>
      <vt:lpstr>Sheet2</vt:lpstr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GENEXCloud</dc:creator>
  <cp:keywords/>
  <dc:description/>
  <cp:lastModifiedBy>IMEN MAS</cp:lastModifiedBy>
  <cp:revision/>
  <dcterms:created xsi:type="dcterms:W3CDTF">2009-08-05T09:32:07Z</dcterms:created>
  <dcterms:modified xsi:type="dcterms:W3CDTF">2025-03-14T07:21:36Z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s_pID_725343">
    <vt:lpwstr>(4)3K6xzIOTBsXQZR2c9023RttHcsATv+HepyaewYjGaQB3lbzY2favyADzDN2QB2m1l4ME+TW4_x000d_
sm5dYX658ymFK3jv53nHaiFdGbugLRnBFpoA+X4Di7jyeQQO3jPZPD1jmhdFITjHE2IsLCrn_x000d_
vzsmCw04TKbn/K+tnu2wdOegvwx9OUYzO2Zq6D2Fpy/371OQIV3kZvP40vhWMlnBmN7DyoAa_x000d_
mPdH8Q+V+z2WT7aTc+</vt:lpwstr>
  </property>
  <property fmtid="{D5CDD505-2E9C-101B-9397-08002B2CF9AE}" pid="3" name="_ms_pID_7253431">
    <vt:lpwstr>hBS702IkBl1nKeWK25nPoUH79LFWqxnYxanU6YUnSempBq/UoMLGlv_x000d_
XWLI9wAzqdKA3S41C40lQzFLrlF29vCYHd3OQsCWdA9RlJFV7L9l0pbhOBMyNFlsrrytGN8k_x000d_
5N0fWMdJoLUe3gbPYyLk6u9/XnIA2V4nQMEOZVMjbZV8/2kedWNt0ecpJm1KO/Dyq6PSyMNU_x000d_
mKkkRXTAmmSPkOkZjHKwSLBqPAElXYE97LaX</vt:lpwstr>
  </property>
  <property fmtid="{D5CDD505-2E9C-101B-9397-08002B2CF9AE}" pid="4" name="_ms_pID_7253432">
    <vt:lpwstr>1Dg/91zd0ROTn5YPQpw34fN/KzeuWp6Y5Bbg_x000d_
FbYv/H/m2lW8IMjfqiyU7KvAIPeRv/j2rTJ54CDYW/pnytRqOad3DmbvbMGry6GVqcBDfUWb_x000d_
JkpQTHq5o8xIJtE+Y2jJ8jO1Mr5GuqFa3kPmWxXPZ2WgiMrcc65KXSowObgfQhwjy9M40KzF_x000d_
N9IWtYZ+tL6ui/b8nK6Am8Q3uO1uts1ngLL4/SbUv3UB5hJSUIgqSh</vt:lpwstr>
  </property>
  <property fmtid="{D5CDD505-2E9C-101B-9397-08002B2CF9AE}" pid="5" name="_ms_pID_7253433">
    <vt:lpwstr>zBCFZobxoPAThA2qI+_x000d_
CXRZXB3DokFgLA8HtpqBKZlV4q90L5aXjtacG1ofpw7XyKf40x6yxbJglhTfUTQYLlcIPeLh_x000d_
rkPIAS5+fcIHKObUFoc=</vt:lpwstr>
  </property>
  <property fmtid="{D5CDD505-2E9C-101B-9397-08002B2CF9AE}" pid="6" name="_new_ms_pID_72543">
    <vt:lpwstr>(3)mWywh1wBV+dapyY6s/u7fM2loebZZmGevCB49YPMgtdWRm1KXKpL6klXR/QenH0DoznTFiWM
UzA2eW1vGTn9VNNioP6BqrF7JeAbRm0wQ7Nk59UPLVSfndRONtheVMvm6sFDjInGPwZCgx9p
bHehjBbhShfoZJ3hrAWWe+HDK5e9FzqEiXR0JIddk+Ak1GuEvNIDYn8zW7iDXf4h3PQcoo2A
V9ZHOQYwOKcR6W5ett</vt:lpwstr>
  </property>
  <property fmtid="{D5CDD505-2E9C-101B-9397-08002B2CF9AE}" pid="7" name="_new_ms_pID_72543_00">
    <vt:lpwstr>_new_ms_pID_72543</vt:lpwstr>
  </property>
  <property fmtid="{D5CDD505-2E9C-101B-9397-08002B2CF9AE}" pid="8" name="_new_ms_pID_725431">
    <vt:lpwstr>5WzwbmBXC2B96PC9JbAKGioNMV4YxotCH25XPO+5uo4JwTElYaj4VY
S/Jjtg1oAMol+hkZzxQy30LBYoMKiA9WlDWCGC2gei7IJEdfkCjoEEjLLykpCEI+0hfDdYhk
iMdRHNNzdU7HjlcV2P4E6CyzjEup0/sboUUqLhJ7nyCCFGIfHT1zlf4JiEPN0wJLNZ2dAFTM
NSN/Z6bgjHx0JL+Vi9givjp9t+Z7ZzQCBT1N</vt:lpwstr>
  </property>
  <property fmtid="{D5CDD505-2E9C-101B-9397-08002B2CF9AE}" pid="9" name="_new_ms_pID_725431_00">
    <vt:lpwstr>_new_ms_pID_725431</vt:lpwstr>
  </property>
  <property fmtid="{D5CDD505-2E9C-101B-9397-08002B2CF9AE}" pid="10" name="_new_ms_pID_725432">
    <vt:lpwstr>RMCWff4PSOuKOjuPR70yessqE1iJUNhhZbwE
0E++xK8k0Ty9bfI+rf81ITGbMMYapLmXo9QrR6ZQiMI9ElxL861jlqfV9GCDDrQbG1TT9L9l
</vt:lpwstr>
  </property>
  <property fmtid="{D5CDD505-2E9C-101B-9397-08002B2CF9AE}" pid="11" name="_new_ms_pID_725432_00">
    <vt:lpwstr>_new_ms_pID_725432</vt:lpwstr>
  </property>
  <property fmtid="{D5CDD505-2E9C-101B-9397-08002B2CF9AE}" pid="12" name="_2015_ms_pID_725343">
    <vt:lpwstr>(3)rqc9A78V8ueAY8q4jpp5mwbzpm/rHekqsocDOdEPQYTDnq5xagWJdmMtsyUEV3q5rWy+zrQA
sPxkPY/Z5TZ+UJ9rBQJMBJLVtOL8qFMchpJwPlXjhYlU3uDcMK12MGuxJ9bgucvtCR3Hn8W8
vMMmvjy4MRDF8g+cedXJ8/UpW5wxKXJBLwy7VGREcYDh1aamMrUss2br3qTEF+BW5LaxzRXN
xMJiipK76Y6nJP7mP8</vt:lpwstr>
  </property>
  <property fmtid="{D5CDD505-2E9C-101B-9397-08002B2CF9AE}" pid="13" name="_2015_ms_pID_725343_00">
    <vt:lpwstr>_2015_ms_pID_725343</vt:lpwstr>
  </property>
  <property fmtid="{D5CDD505-2E9C-101B-9397-08002B2CF9AE}" pid="14" name="_2015_ms_pID_7253431">
    <vt:lpwstr>8FYUlLRdo/dtmLx5WyYGb5pieVjROqPamw1xw8tF6fkijAUhQMw7G/
obC2WorSxkhawOj5wdXajPmew574imMTi3+Gq03JsTwgKCs4HCwyNuxfftsUdXUN4vOvT3bO
3eOoREejTaT21df7DM1Mvmy2pyw/fTWnHDI3Rjk8a0f1rujn7E4tFvAMFFPZdpPKeNxRWlte
k6oEL++F0MPbLDMUdOqN+xWshpi8ihOT6SQD</vt:lpwstr>
  </property>
  <property fmtid="{D5CDD505-2E9C-101B-9397-08002B2CF9AE}" pid="15" name="_2015_ms_pID_7253431_00">
    <vt:lpwstr>_2015_ms_pID_7253431</vt:lpwstr>
  </property>
  <property fmtid="{D5CDD505-2E9C-101B-9397-08002B2CF9AE}" pid="16" name="_2015_ms_pID_7253432">
    <vt:lpwstr>iZEvEUi/FWlRARMD2G4M1X8=</vt:lpwstr>
  </property>
  <property fmtid="{D5CDD505-2E9C-101B-9397-08002B2CF9AE}" pid="17" name="_readonly">
    <vt:lpwstr/>
  </property>
  <property fmtid="{D5CDD505-2E9C-101B-9397-08002B2CF9AE}" pid="18" name="_change">
    <vt:lpwstr/>
  </property>
  <property fmtid="{D5CDD505-2E9C-101B-9397-08002B2CF9AE}" pid="19" name="_full-control">
    <vt:lpwstr/>
  </property>
  <property fmtid="{D5CDD505-2E9C-101B-9397-08002B2CF9AE}" pid="20" name="sflag">
    <vt:lpwstr>1565862290</vt:lpwstr>
  </property>
  <property fmtid="{D5CDD505-2E9C-101B-9397-08002B2CF9AE}" pid="21" name="ContentTypeId">
    <vt:lpwstr>0x010100C5F30C9B16E14C8EACE5F2CC7B7AC7F400311893F9016B304382AD0EDE90B024D9</vt:lpwstr>
  </property>
  <property fmtid="{D5CDD505-2E9C-101B-9397-08002B2CF9AE}" pid="22" name="EriCOLLCategory">
    <vt:lpwstr/>
  </property>
  <property fmtid="{D5CDD505-2E9C-101B-9397-08002B2CF9AE}" pid="23" name="TaxKeyword">
    <vt:lpwstr/>
  </property>
  <property fmtid="{D5CDD505-2E9C-101B-9397-08002B2CF9AE}" pid="24" name="EriCOLLCountry">
    <vt:lpwstr/>
  </property>
  <property fmtid="{D5CDD505-2E9C-101B-9397-08002B2CF9AE}" pid="25" name="EriCOLLCompetence">
    <vt:lpwstr/>
  </property>
  <property fmtid="{D5CDD505-2E9C-101B-9397-08002B2CF9AE}" pid="26" name="EriCOLLProjects">
    <vt:lpwstr/>
  </property>
  <property fmtid="{D5CDD505-2E9C-101B-9397-08002B2CF9AE}" pid="27" name="EriCOLLProcess">
    <vt:lpwstr/>
  </property>
  <property fmtid="{D5CDD505-2E9C-101B-9397-08002B2CF9AE}" pid="28" name="EriCOLLOrganizationUnit">
    <vt:lpwstr/>
  </property>
  <property fmtid="{D5CDD505-2E9C-101B-9397-08002B2CF9AE}" pid="29" name="EriCOLLProducts">
    <vt:lpwstr/>
  </property>
  <property fmtid="{D5CDD505-2E9C-101B-9397-08002B2CF9AE}" pid="30" name="EriCOLLCustomer">
    <vt:lpwstr/>
  </property>
</Properties>
</file>