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"/>
    </mc:Choice>
  </mc:AlternateContent>
  <xr:revisionPtr revIDLastSave="0" documentId="13_ncr:1_{B7791361-1215-45CF-B373-B247B0C8561C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78" r:id="rId5"/>
    <sheet name="DT LTE Plots (anchored)" sheetId="79" r:id="rId6"/>
    <sheet name="DT NR Histogram" sheetId="80" r:id="rId7"/>
    <sheet name="Stationary Tests charts" sheetId="77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<sst xmlns="http://schemas.openxmlformats.org/spreadsheetml/2006/main" count="343" uniqueCount="207">
  <si>
    <t>Site Checklist</t>
    <phoneticPr fontId="6" type="noConversion"/>
  </si>
  <si>
    <t>Site ID:</t>
    <phoneticPr fontId="6" type="noConversion"/>
  </si>
  <si>
    <t>Action</t>
    <phoneticPr fontId="6" type="noConversion"/>
  </si>
  <si>
    <t>Check</t>
    <phoneticPr fontId="6" type="noConversion"/>
  </si>
  <si>
    <t>Threshold</t>
    <phoneticPr fontId="6" type="noConversion"/>
  </si>
  <si>
    <t>Result</t>
    <phoneticPr fontId="6" type="noConversion"/>
  </si>
  <si>
    <t>Remarks</t>
    <phoneticPr fontId="6" type="noConversion"/>
  </si>
  <si>
    <t>The antennas whether are blocked by other antennas</t>
    <phoneticPr fontId="6" type="noConversion"/>
  </si>
  <si>
    <t>NO</t>
    <phoneticPr fontId="6" type="noConversion"/>
  </si>
  <si>
    <t>Pass</t>
    <phoneticPr fontId="6" type="noConversion"/>
  </si>
  <si>
    <t>The PCI to confirm feeder cross connection or not</t>
    <phoneticPr fontId="6" type="noConversion"/>
  </si>
  <si>
    <t>Site Frequency BandWidth</t>
    <phoneticPr fontId="6" type="noConversion"/>
  </si>
  <si>
    <t>NA</t>
    <phoneticPr fontId="6" type="noConversion"/>
  </si>
  <si>
    <t>Service check</t>
    <phoneticPr fontId="6" type="noConversion"/>
  </si>
  <si>
    <t>OK</t>
    <phoneticPr fontId="6" type="noConversion"/>
  </si>
  <si>
    <t>FTP Service</t>
    <phoneticPr fontId="6" type="noConversion"/>
  </si>
  <si>
    <t>Http Service</t>
    <phoneticPr fontId="6" type="noConversion"/>
  </si>
  <si>
    <t>Physical Information Audit</t>
    <phoneticPr fontId="6" type="noConversion"/>
  </si>
  <si>
    <t>SectorA</t>
    <phoneticPr fontId="6" type="noConversion"/>
  </si>
  <si>
    <t>SectorB</t>
    <phoneticPr fontId="6" type="noConversion"/>
  </si>
  <si>
    <t>SectorC</t>
    <phoneticPr fontId="6" type="noConversion"/>
  </si>
  <si>
    <t>SectorD</t>
    <phoneticPr fontId="6" type="noConversion"/>
  </si>
  <si>
    <t>Lon</t>
    <phoneticPr fontId="6" type="noConversion"/>
  </si>
  <si>
    <t>Planning</t>
    <phoneticPr fontId="6" type="noConversion"/>
  </si>
  <si>
    <t>LaT</t>
  </si>
  <si>
    <t xml:space="preserve">Antenna Type </t>
    <phoneticPr fontId="6" type="noConversion"/>
  </si>
  <si>
    <t>-</t>
    <phoneticPr fontId="6" type="noConversion"/>
  </si>
  <si>
    <t>Antenna Quantity</t>
    <phoneticPr fontId="6" type="noConversion"/>
  </si>
  <si>
    <t>Azimuth</t>
    <phoneticPr fontId="6" type="noConversion"/>
  </si>
  <si>
    <t>M-Tilt</t>
    <phoneticPr fontId="6" type="noConversion"/>
  </si>
  <si>
    <t xml:space="preserve">Total Tilt </t>
    <phoneticPr fontId="6" type="noConversion"/>
  </si>
  <si>
    <t>Antenna Height</t>
    <phoneticPr fontId="6" type="noConversion"/>
  </si>
  <si>
    <t>Availablity</t>
    <phoneticPr fontId="6" type="noConversion"/>
  </si>
  <si>
    <t>Availablity NR</t>
    <phoneticPr fontId="6" type="noConversion"/>
  </si>
  <si>
    <t>Frequency</t>
    <phoneticPr fontId="6" type="noConversion"/>
  </si>
  <si>
    <t>PCI</t>
    <phoneticPr fontId="6" type="noConversion"/>
  </si>
  <si>
    <t>Ping 32byte Time(ms) UU Interface</t>
    <phoneticPr fontId="6" type="noConversion"/>
  </si>
  <si>
    <t>Drive Test KPIs</t>
    <phoneticPr fontId="6" type="noConversion"/>
  </si>
  <si>
    <t>Value</t>
    <phoneticPr fontId="6" type="noConversion"/>
  </si>
  <si>
    <t>Acceptance</t>
  </si>
  <si>
    <t>Total KPI Count</t>
    <phoneticPr fontId="6" type="noConversion"/>
  </si>
  <si>
    <t>Overall</t>
  </si>
  <si>
    <t>PCI</t>
  </si>
  <si>
    <t>RSRP</t>
  </si>
  <si>
    <t>SINR</t>
  </si>
  <si>
    <t>Stationary Test Record Table</t>
  </si>
  <si>
    <t>Lat</t>
  </si>
  <si>
    <t>SSB  RSRP</t>
  </si>
  <si>
    <t>RANK-UL</t>
  </si>
  <si>
    <t>BLER %</t>
  </si>
  <si>
    <t>MCS-DL</t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</si>
  <si>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</si>
  <si>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</si>
  <si>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</si>
  <si>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</si>
  <si>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</si>
  <si>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</si>
  <si>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</si>
  <si>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</si>
  <si>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</si>
  <si>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</si>
  <si>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</si>
  <si>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</si>
  <si>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</si>
  <si>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8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</si>
  <si>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</si>
  <si>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</si>
  <si>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</si>
  <si>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</si>
  <si>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</si>
  <si>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</si>
  <si>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</si>
  <si>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8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</si>
  <si>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</si>
  <si>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</si>
  <si>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</si>
  <si>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</si>
  <si>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</si>
  <si>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</si>
  <si>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</si>
  <si>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</si>
  <si>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</si>
  <si>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</si>
  <si>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</si>
  <si>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</si>
  <si>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</si>
  <si>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</si>
  <si>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</si>
  <si>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</si>
  <si>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</si>
  <si>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</si>
  <si>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</si>
  <si>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</si>
  <si>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</si>
  <si>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</si>
  <si>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</si>
  <si>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</si>
  <si>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</si>
  <si>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</si>
  <si>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</si>
  <si>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</si>
  <si>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</si>
  <si>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</si>
  <si>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</si>
  <si>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</si>
  <si>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</si>
  <si>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</si>
  <si>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</si>
  <si>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</si>
  <si>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</si>
  <si>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</si>
  <si>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</si>
  <si>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</si>
  <si>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</si>
  <si>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</si>
  <si>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</si>
  <si>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</si>
  <si>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</si>
  <si>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</si>
  <si>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</si>
  <si>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</si>
  <si>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</si>
  <si>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</si>
  <si>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</si>
  <si>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</si>
  <si>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</si>
  <si>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</si>
  <si>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</si>
  <si>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</si>
  <si>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</si>
  <si>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</si>
  <si>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</si>
  <si>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</si>
  <si>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</si>
  <si>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</si>
  <si>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</si>
  <si>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</si>
  <si>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</si>
  <si>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</si>
  <si>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</si>
  <si>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</si>
  <si>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</si>
  <si>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</si>
  <si>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</si>
  <si>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</si>
  <si>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</si>
  <si>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</si>
  <si>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</si>
  <si>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</si>
  <si>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</si>
  <si>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</si>
  <si>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</si>
  <si>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</si>
  <si>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</si>
  <si>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</si>
  <si>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</si>
  <si>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</si>
  <si>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</si>
  <si>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</si>
  <si>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</si>
  <si>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</si>
  <si>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</si>
  <si>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</si>
  <si>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</si>
  <si>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</si>
  <si>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</si>
  <si>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</si>
  <si>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</si>
  <si>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</si>
  <si>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</si>
  <si>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</si>
  <si>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</si>
  <si>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</si>
  <si>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</si>
  <si>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</si>
  <si>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</si>
  <si>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</si>
  <si>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</si>
  <si>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 xml:space="preserve"> DL Throughput</t>
  </si>
  <si>
    <t>Long</t>
  </si>
  <si>
    <t>SSB SINR</t>
  </si>
  <si>
    <t>MCS-UL</t>
  </si>
  <si>
    <t>Distance from Cell(m)</t>
  </si>
  <si>
    <t>Test scenario requirement</t>
  </si>
  <si>
    <t>10.746657</t>
  </si>
  <si>
    <t>36.449960</t>
  </si>
  <si>
    <t>Stationary DL THP Sec A</t>
  </si>
  <si>
    <t>Stationary DL THP Sec B</t>
  </si>
  <si>
    <t>Stationary UL THP Sec A</t>
  </si>
  <si>
    <t>Stationary UL THP Sec B</t>
  </si>
  <si>
    <t>Stationary UL THP Sec C</t>
  </si>
  <si>
    <t>Site Name:Attarine</t>
  </si>
  <si>
    <t>Test Date:24/02/2025</t>
  </si>
  <si>
    <t>Wrong Coordinate. Coorect one are filled in template</t>
  </si>
  <si>
    <t>Wrong Azimuth. Will be checked</t>
  </si>
  <si>
    <t>DB</t>
  </si>
  <si>
    <t>Feild</t>
  </si>
  <si>
    <t>5G_Attarine</t>
  </si>
  <si>
    <t>5G_Attarine_N3_1</t>
  </si>
  <si>
    <t>5G_Attarine_N3_2</t>
  </si>
  <si>
    <t>5G_Attarine_N3_3</t>
  </si>
  <si>
    <t>NNA095</t>
  </si>
  <si>
    <t>NNA095X</t>
  </si>
  <si>
    <t>NNA095Y</t>
  </si>
  <si>
    <t>NNA095Z</t>
  </si>
  <si>
    <t>36.449960/10.746657</t>
  </si>
  <si>
    <t>36,45202491/10,7421833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</si>
</sst>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#"/>
    <numFmt numFmtId="168" formatCode="0.00000"/>
  </numFmts>
  <fonts count="57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>
      <alignment vertical="center"/>
    </xf>
    <xf numFmtId="0" fontId="8" fillId="0" borderId="0"/>
    <xf numFmtId="0" fontId="12" fillId="0" borderId="0">
      <alignment vertical="center"/>
    </xf>
    <xf numFmtId="0" fontId="11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/>
    <xf numFmtId="0" fontId="13" fillId="0" borderId="0"/>
    <xf numFmtId="0" fontId="14" fillId="0" borderId="0">
      <protection locked="0"/>
    </xf>
    <xf numFmtId="9" fontId="13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alignment vertical="center"/>
    </xf>
    <xf numFmtId="0" fontId="13" fillId="0" borderId="0"/>
    <xf numFmtId="0" fontId="10" fillId="0" borderId="0">
      <alignment vertical="center"/>
    </xf>
    <xf numFmtId="0" fontId="11" fillId="0" borderId="0"/>
    <xf numFmtId="0" fontId="44" fillId="0" borderId="0">
      <alignment vertical="center"/>
    </xf>
    <xf numFmtId="165" fontId="8" fillId="0" borderId="0"/>
    <xf numFmtId="165" fontId="45" fillId="0" borderId="0"/>
    <xf numFmtId="165" fontId="13" fillId="0" borderId="0"/>
    <xf numFmtId="165" fontId="8" fillId="0" borderId="0"/>
    <xf numFmtId="166" fontId="8" fillId="0" borderId="0"/>
    <xf numFmtId="0" fontId="5" fillId="0" borderId="0">
      <alignment vertical="center"/>
    </xf>
    <xf numFmtId="0" fontId="4" fillId="0" borderId="0">
      <alignment vertical="center"/>
    </xf>
    <xf numFmtId="9" fontId="17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7" fillId="0" borderId="0">
      <alignment vertical="center"/>
    </xf>
  </cellStyleXfs>
  <cellXfs count="186">
    <xf numFmtId="0" fontId="0" fillId="0" borderId="0" xfId="0">
      <alignment vertical="center"/>
    </xf>
    <xf numFmtId="0" fontId="6" fillId="0" borderId="0" xfId="0" applyFont="1">
      <alignment vertical="center"/>
    </xf>
    <xf numFmtId="0" fontId="19" fillId="0" borderId="13" xfId="0" applyFont="1" applyBorder="1">
      <alignment vertical="center"/>
    </xf>
    <xf numFmtId="0" fontId="19" fillId="4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2" fillId="5" borderId="1" xfId="0" applyFont="1" applyFill="1" applyBorder="1" applyAlignment="1">
      <alignment horizontal="center" vertical="center"/>
    </xf>
    <xf numFmtId="9" fontId="22" fillId="5" borderId="1" xfId="0" applyNumberFormat="1" applyFont="1" applyFill="1" applyBorder="1" applyAlignment="1">
      <alignment horizontal="center" vertical="center"/>
    </xf>
    <xf numFmtId="9" fontId="22" fillId="6" borderId="1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2" borderId="1" xfId="0" quotePrefix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4" fontId="19" fillId="2" borderId="0" xfId="0" applyNumberFormat="1" applyFont="1" applyFill="1" applyAlignment="1"/>
    <xf numFmtId="0" fontId="31" fillId="11" borderId="15" xfId="1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5" fillId="2" borderId="0" xfId="0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0" fontId="26" fillId="0" borderId="0" xfId="0" applyFont="1" applyAlignment="1"/>
    <xf numFmtId="0" fontId="27" fillId="0" borderId="0" xfId="0" applyFont="1" applyAlignment="1"/>
    <xf numFmtId="0" fontId="25" fillId="2" borderId="0" xfId="0" quotePrefix="1" applyFont="1" applyFill="1" applyAlignment="1">
      <alignment horizontal="center" vertical="center"/>
    </xf>
    <xf numFmtId="0" fontId="24" fillId="0" borderId="0" xfId="0" applyFont="1" applyAlignment="1"/>
    <xf numFmtId="0" fontId="28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14" fontId="40" fillId="0" borderId="0" xfId="0" applyNumberFormat="1" applyFont="1">
      <alignment vertical="center"/>
    </xf>
    <xf numFmtId="0" fontId="40" fillId="0" borderId="0" xfId="0" applyFont="1">
      <alignment vertical="center"/>
    </xf>
    <xf numFmtId="0" fontId="29" fillId="8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/>
    </xf>
    <xf numFmtId="0" fontId="40" fillId="0" borderId="0" xfId="0" applyFont="1" applyAlignment="1"/>
    <xf numFmtId="0" fontId="42" fillId="0" borderId="1" xfId="0" applyFont="1" applyBorder="1" applyAlignment="1"/>
    <xf numFmtId="0" fontId="28" fillId="0" borderId="1" xfId="0" applyFont="1" applyBorder="1" applyAlignment="1"/>
    <xf numFmtId="0" fontId="43" fillId="0" borderId="1" xfId="0" applyFont="1" applyBorder="1" applyAlignment="1"/>
    <xf numFmtId="0" fontId="22" fillId="4" borderId="1" xfId="0" applyFont="1" applyFill="1" applyBorder="1" applyAlignment="1">
      <alignment horizontal="left" vertical="center"/>
    </xf>
    <xf numFmtId="0" fontId="22" fillId="4" borderId="1" xfId="0" applyFont="1" applyFill="1" applyBorder="1">
      <alignment vertical="center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33" fillId="14" borderId="25" xfId="10" applyFont="1" applyFill="1" applyBorder="1" applyAlignment="1">
      <alignment horizontal="center" vertical="center" textRotation="90" wrapText="1"/>
    </xf>
    <xf numFmtId="9" fontId="46" fillId="2" borderId="1" xfId="27" applyNumberFormat="1" applyFont="1" applyFill="1" applyBorder="1" applyAlignment="1">
      <alignment horizontal="center"/>
    </xf>
    <xf numFmtId="0" fontId="48" fillId="15" borderId="1" xfId="0" applyFont="1" applyFill="1" applyBorder="1">
      <alignment vertical="center"/>
    </xf>
    <xf numFmtId="0" fontId="50" fillId="0" borderId="1" xfId="0" applyFont="1" applyBorder="1">
      <alignment vertical="center"/>
    </xf>
    <xf numFmtId="0" fontId="50" fillId="0" borderId="1" xfId="0" applyFont="1" applyBorder="1" applyAlignment="1">
      <alignment vertical="center" wrapText="1"/>
    </xf>
    <xf numFmtId="0" fontId="49" fillId="10" borderId="1" xfId="0" applyFont="1" applyFill="1" applyBorder="1" applyAlignment="1">
      <alignment horizontal="right" vertical="center"/>
    </xf>
    <xf numFmtId="0" fontId="49" fillId="16" borderId="1" xfId="0" applyFont="1" applyFill="1" applyBorder="1" applyAlignment="1">
      <alignment vertical="center" wrapText="1"/>
    </xf>
    <xf numFmtId="0" fontId="49" fillId="8" borderId="1" xfId="0" applyFont="1" applyFill="1" applyBorder="1" applyAlignment="1">
      <alignment horizontal="right" vertical="center"/>
    </xf>
    <xf numFmtId="0" fontId="51" fillId="4" borderId="1" xfId="0" applyFont="1" applyFill="1" applyBorder="1" applyAlignment="1">
      <alignment horizontal="left" vertical="center"/>
    </xf>
    <xf numFmtId="0" fontId="48" fillId="17" borderId="1" xfId="0" applyFont="1" applyFill="1" applyBorder="1">
      <alignment vertical="center"/>
    </xf>
    <xf numFmtId="0" fontId="22" fillId="18" borderId="1" xfId="0" applyFont="1" applyFill="1" applyBorder="1">
      <alignment vertical="center"/>
    </xf>
    <xf numFmtId="0" fontId="22" fillId="18" borderId="3" xfId="0" applyFont="1" applyFill="1" applyBorder="1">
      <alignment vertical="center"/>
    </xf>
    <xf numFmtId="0" fontId="52" fillId="0" borderId="8" xfId="0" applyFont="1" applyBorder="1" applyAlignment="1"/>
    <xf numFmtId="0" fontId="53" fillId="0" borderId="8" xfId="0" applyFont="1" applyBorder="1" applyAlignment="1"/>
    <xf numFmtId="0" fontId="18" fillId="13" borderId="1" xfId="10" applyFont="1" applyFill="1" applyBorder="1" applyAlignment="1">
      <alignment horizontal="center" vertical="center" wrapText="1"/>
    </xf>
    <xf numFmtId="0" fontId="1" fillId="0" borderId="0" xfId="33"/>
    <xf numFmtId="0" fontId="38" fillId="0" borderId="9" xfId="10" applyFont="1" applyBorder="1" applyAlignment="1">
      <alignment vertical="center" wrapText="1"/>
    </xf>
    <xf numFmtId="0" fontId="38" fillId="0" borderId="10" xfId="10" applyFont="1" applyBorder="1" applyAlignment="1">
      <alignment vertical="center" wrapText="1"/>
    </xf>
    <xf numFmtId="0" fontId="39" fillId="0" borderId="10" xfId="10" applyFont="1" applyBorder="1" applyAlignment="1">
      <alignment vertical="center" wrapText="1"/>
    </xf>
    <xf numFmtId="0" fontId="39" fillId="0" borderId="11" xfId="10" applyFont="1" applyBorder="1" applyAlignment="1">
      <alignment vertical="center" wrapText="1"/>
    </xf>
    <xf numFmtId="0" fontId="39" fillId="0" borderId="2" xfId="10" applyFont="1" applyBorder="1" applyAlignment="1">
      <alignment vertical="center" wrapText="1"/>
    </xf>
    <xf numFmtId="0" fontId="39" fillId="0" borderId="0" xfId="10" applyFont="1" applyAlignment="1">
      <alignment vertical="center" wrapText="1"/>
    </xf>
    <xf numFmtId="0" fontId="39" fillId="0" borderId="7" xfId="10" applyFont="1" applyBorder="1" applyAlignment="1">
      <alignment vertical="center" wrapText="1"/>
    </xf>
    <xf numFmtId="0" fontId="39" fillId="0" borderId="12" xfId="10" applyFont="1" applyBorder="1" applyAlignment="1">
      <alignment vertical="center" wrapText="1"/>
    </xf>
    <xf numFmtId="0" fontId="39" fillId="0" borderId="6" xfId="10" applyFont="1" applyBorder="1" applyAlignment="1">
      <alignment vertical="center" wrapText="1"/>
    </xf>
    <xf numFmtId="0" fontId="39" fillId="0" borderId="8" xfId="10" applyFont="1" applyBorder="1" applyAlignment="1">
      <alignment vertical="center" wrapText="1"/>
    </xf>
    <xf numFmtId="0" fontId="39" fillId="2" borderId="25" xfId="10" applyFont="1" applyFill="1" applyBorder="1" applyAlignment="1">
      <alignment horizontal="center" vertical="center" wrapText="1"/>
    </xf>
    <xf numFmtId="0" fontId="39" fillId="2" borderId="17" xfId="10" applyFont="1" applyFill="1" applyBorder="1" applyAlignment="1">
      <alignment horizontal="center" vertical="center" wrapText="1"/>
    </xf>
    <xf numFmtId="0" fontId="39" fillId="2" borderId="18" xfId="10" applyFont="1" applyFill="1" applyBorder="1" applyAlignment="1">
      <alignment horizontal="center" vertical="center" wrapText="1"/>
    </xf>
    <xf numFmtId="0" fontId="39" fillId="2" borderId="0" xfId="10" applyFont="1" applyFill="1" applyAlignment="1">
      <alignment vertical="center" wrapText="1"/>
    </xf>
    <xf numFmtId="0" fontId="39" fillId="2" borderId="14" xfId="10" applyFont="1" applyFill="1" applyBorder="1" applyAlignment="1">
      <alignment horizontal="center" vertical="center" wrapText="1"/>
    </xf>
    <xf numFmtId="0" fontId="39" fillId="2" borderId="0" xfId="10" applyFont="1" applyFill="1" applyAlignment="1">
      <alignment horizontal="center" vertical="center" wrapText="1"/>
    </xf>
    <xf numFmtId="0" fontId="39" fillId="2" borderId="26" xfId="10" applyFont="1" applyFill="1" applyBorder="1" applyAlignment="1">
      <alignment horizontal="center" vertical="center" wrapText="1"/>
    </xf>
    <xf numFmtId="0" fontId="39" fillId="2" borderId="22" xfId="10" applyFont="1" applyFill="1" applyBorder="1" applyAlignment="1">
      <alignment horizontal="center" vertical="center" wrapText="1"/>
    </xf>
    <xf numFmtId="0" fontId="39" fillId="2" borderId="23" xfId="10" applyFont="1" applyFill="1" applyBorder="1" applyAlignment="1">
      <alignment horizontal="center" vertical="center" wrapText="1"/>
    </xf>
    <xf numFmtId="0" fontId="39" fillId="2" borderId="24" xfId="10" applyFont="1" applyFill="1" applyBorder="1" applyAlignment="1">
      <alignment horizontal="center" vertical="center" wrapText="1"/>
    </xf>
    <xf numFmtId="0" fontId="17" fillId="0" borderId="0" xfId="34">
      <alignment vertical="center"/>
    </xf>
    <xf numFmtId="0" fontId="32" fillId="13" borderId="16" xfId="34" applyFont="1" applyFill="1" applyBorder="1" applyAlignment="1">
      <alignment horizontal="center" vertical="center" wrapText="1"/>
    </xf>
    <xf numFmtId="14" fontId="1" fillId="0" borderId="1" xfId="34" applyNumberFormat="1" applyFont="1" applyBorder="1" applyAlignment="1">
      <alignment horizontal="center" vertical="center" wrapText="1"/>
    </xf>
    <xf numFmtId="0" fontId="1" fillId="0" borderId="1" xfId="33" applyBorder="1" applyAlignment="1">
      <alignment vertical="center"/>
    </xf>
    <xf numFmtId="0" fontId="1" fillId="0" borderId="1" xfId="34" applyFont="1" applyBorder="1" applyAlignment="1">
      <alignment horizontal="center" vertical="center" wrapText="1"/>
    </xf>
    <xf numFmtId="1" fontId="1" fillId="0" borderId="1" xfId="33" applyNumberFormat="1" applyBorder="1" applyAlignment="1">
      <alignment horizontal="center" vertical="center"/>
    </xf>
    <xf numFmtId="167" fontId="1" fillId="0" borderId="1" xfId="33" applyNumberFormat="1" applyBorder="1" applyAlignment="1">
      <alignment horizontal="center" vertical="center"/>
    </xf>
    <xf numFmtId="0" fontId="34" fillId="0" borderId="1" xfId="34" applyFont="1" applyBorder="1" applyAlignment="1">
      <alignment horizontal="center" vertical="center" wrapText="1"/>
    </xf>
    <xf numFmtId="0" fontId="30" fillId="0" borderId="1" xfId="34" applyFont="1" applyBorder="1" applyAlignment="1">
      <alignment horizontal="center" vertical="center"/>
    </xf>
    <xf numFmtId="0" fontId="30" fillId="0" borderId="13" xfId="34" applyFont="1" applyBorder="1" applyAlignment="1">
      <alignment horizontal="center" vertical="center"/>
    </xf>
    <xf numFmtId="0" fontId="33" fillId="14" borderId="0" xfId="10" applyFont="1" applyFill="1" applyAlignment="1">
      <alignment horizontal="center" vertical="center" textRotation="90" wrapText="1"/>
    </xf>
    <xf numFmtId="14" fontId="34" fillId="0" borderId="0" xfId="34" applyNumberFormat="1" applyFont="1" applyAlignment="1">
      <alignment horizontal="center" vertical="center" wrapText="1"/>
    </xf>
    <xf numFmtId="168" fontId="34" fillId="0" borderId="0" xfId="34" applyNumberFormat="1" applyFont="1" applyAlignment="1">
      <alignment horizontal="center" vertical="center"/>
    </xf>
    <xf numFmtId="0" fontId="34" fillId="0" borderId="0" xfId="34" applyFont="1" applyAlignment="1">
      <alignment horizontal="center" vertical="center" wrapText="1"/>
    </xf>
    <xf numFmtId="1" fontId="1" fillId="0" borderId="0" xfId="33" applyNumberFormat="1" applyAlignment="1">
      <alignment horizontal="center" vertical="center"/>
    </xf>
    <xf numFmtId="167" fontId="1" fillId="0" borderId="0" xfId="33" applyNumberFormat="1" applyAlignment="1">
      <alignment horizontal="center" vertical="center"/>
    </xf>
    <xf numFmtId="0" fontId="30" fillId="0" borderId="0" xfId="34" applyFont="1" applyAlignment="1">
      <alignment horizontal="center" vertical="center"/>
    </xf>
    <xf numFmtId="0" fontId="37" fillId="4" borderId="23" xfId="34" applyFont="1" applyFill="1" applyBorder="1" applyAlignment="1">
      <alignment horizontal="center" vertical="center"/>
    </xf>
    <xf numFmtId="0" fontId="37" fillId="0" borderId="0" xfId="34" applyFont="1">
      <alignment vertical="center"/>
    </xf>
    <xf numFmtId="0" fontId="36" fillId="2" borderId="17" xfId="34" applyFont="1" applyFill="1" applyBorder="1" applyAlignment="1"/>
    <xf numFmtId="0" fontId="36" fillId="2" borderId="18" xfId="34" applyFont="1" applyFill="1" applyBorder="1" applyAlignment="1"/>
    <xf numFmtId="0" fontId="36" fillId="2" borderId="17" xfId="34" applyFont="1" applyFill="1" applyBorder="1" applyAlignment="1">
      <alignment horizontal="center"/>
    </xf>
    <xf numFmtId="0" fontId="1" fillId="2" borderId="25" xfId="33" applyFill="1" applyBorder="1"/>
    <xf numFmtId="0" fontId="36" fillId="2" borderId="25" xfId="34" applyFont="1" applyFill="1" applyBorder="1" applyAlignment="1"/>
    <xf numFmtId="0" fontId="17" fillId="2" borderId="18" xfId="34" applyFill="1" applyBorder="1">
      <alignment vertical="center"/>
    </xf>
    <xf numFmtId="0" fontId="36" fillId="2" borderId="14" xfId="34" applyFont="1" applyFill="1" applyBorder="1" applyAlignment="1"/>
    <xf numFmtId="0" fontId="36" fillId="2" borderId="0" xfId="34" applyFont="1" applyFill="1" applyAlignment="1"/>
    <xf numFmtId="0" fontId="36" fillId="2" borderId="26" xfId="34" applyFont="1" applyFill="1" applyBorder="1" applyAlignment="1"/>
    <xf numFmtId="0" fontId="36" fillId="2" borderId="0" xfId="34" applyFont="1" applyFill="1" applyAlignment="1">
      <alignment horizontal="center"/>
    </xf>
    <xf numFmtId="0" fontId="17" fillId="2" borderId="26" xfId="34" applyFill="1" applyBorder="1">
      <alignment vertical="center"/>
    </xf>
    <xf numFmtId="0" fontId="36" fillId="2" borderId="22" xfId="34" applyFont="1" applyFill="1" applyBorder="1" applyAlignment="1"/>
    <xf numFmtId="0" fontId="36" fillId="2" borderId="23" xfId="34" applyFont="1" applyFill="1" applyBorder="1" applyAlignment="1"/>
    <xf numFmtId="0" fontId="36" fillId="2" borderId="24" xfId="34" applyFont="1" applyFill="1" applyBorder="1" applyAlignment="1"/>
    <xf numFmtId="0" fontId="36" fillId="2" borderId="23" xfId="34" applyFont="1" applyFill="1" applyBorder="1" applyAlignment="1">
      <alignment horizontal="center"/>
    </xf>
    <xf numFmtId="0" fontId="17" fillId="2" borderId="24" xfId="34" applyFill="1" applyBorder="1">
      <alignment vertical="center"/>
    </xf>
    <xf numFmtId="0" fontId="33" fillId="2" borderId="0" xfId="34" applyFont="1" applyFill="1" applyAlignment="1">
      <alignment horizontal="center" vertical="center" wrapText="1"/>
    </xf>
    <xf numFmtId="0" fontId="36" fillId="0" borderId="0" xfId="34" applyFont="1" applyAlignment="1"/>
    <xf numFmtId="0" fontId="19" fillId="0" borderId="0" xfId="34" applyFont="1" applyAlignment="1"/>
    <xf numFmtId="0" fontId="19" fillId="0" borderId="0" xfId="34" applyFont="1" applyAlignment="1">
      <alignment horizontal="center"/>
    </xf>
    <xf numFmtId="0" fontId="54" fillId="0" borderId="0" xfId="0" applyFont="1" applyAlignment="1"/>
    <xf numFmtId="0" fontId="0" fillId="19" borderId="0" xfId="0" applyFill="1">
      <alignment vertical="center"/>
    </xf>
    <xf numFmtId="0" fontId="54" fillId="0" borderId="1" xfId="0" applyFont="1" applyBorder="1" applyAlignment="1">
      <alignment horizontal="center" vertical="center"/>
    </xf>
    <xf numFmtId="0" fontId="54" fillId="18" borderId="1" xfId="0" applyFont="1" applyFill="1" applyBorder="1" applyAlignment="1">
      <alignment horizontal="center" vertical="center"/>
    </xf>
    <xf numFmtId="167" fontId="56" fillId="20" borderId="1" xfId="0" applyNumberFormat="1" applyFont="1" applyFill="1" applyBorder="1" applyAlignment="1">
      <alignment horizontal="center"/>
    </xf>
    <xf numFmtId="167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6" fillId="0" borderId="1" xfId="0" applyFont="1" applyBorder="1">
      <alignment vertical="center"/>
    </xf>
    <xf numFmtId="2" fontId="22" fillId="5" borderId="3" xfId="0" quotePrefix="1" applyNumberFormat="1" applyFont="1" applyFill="1" applyBorder="1" applyAlignment="1">
      <alignment horizontal="center" vertical="center"/>
    </xf>
    <xf numFmtId="2" fontId="22" fillId="5" borderId="4" xfId="0" quotePrefix="1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10" fontId="22" fillId="7" borderId="1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5" borderId="1" xfId="34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1" fontId="22" fillId="5" borderId="3" xfId="0" quotePrefix="1" applyNumberFormat="1" applyFont="1" applyFill="1" applyBorder="1" applyAlignment="1">
      <alignment horizontal="center" vertical="center"/>
    </xf>
    <xf numFmtId="1" fontId="22" fillId="5" borderId="4" xfId="0" quotePrefix="1" applyNumberFormat="1" applyFont="1" applyFill="1" applyBorder="1" applyAlignment="1">
      <alignment horizontal="center" vertical="center"/>
    </xf>
    <xf numFmtId="9" fontId="22" fillId="5" borderId="3" xfId="30" quotePrefix="1" applyFont="1" applyFill="1" applyBorder="1" applyAlignment="1">
      <alignment horizontal="center" vertical="center"/>
    </xf>
    <xf numFmtId="9" fontId="22" fillId="5" borderId="4" xfId="30" quotePrefix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13" borderId="1" xfId="10" applyFont="1" applyFill="1" applyBorder="1" applyAlignment="1">
      <alignment horizontal="center" vertical="center" wrapText="1"/>
    </xf>
    <xf numFmtId="0" fontId="18" fillId="13" borderId="30" xfId="10" applyFont="1" applyFill="1" applyBorder="1" applyAlignment="1">
      <alignment horizontal="center" vertical="center" wrapText="1"/>
    </xf>
    <xf numFmtId="0" fontId="18" fillId="13" borderId="31" xfId="10" applyFont="1" applyFill="1" applyBorder="1" applyAlignment="1">
      <alignment horizontal="center" vertical="center" wrapText="1"/>
    </xf>
    <xf numFmtId="0" fontId="18" fillId="13" borderId="32" xfId="10" applyFont="1" applyFill="1" applyBorder="1" applyAlignment="1">
      <alignment horizontal="center" vertical="center" wrapText="1"/>
    </xf>
    <xf numFmtId="0" fontId="18" fillId="13" borderId="13" xfId="10" applyFont="1" applyFill="1" applyBorder="1" applyAlignment="1">
      <alignment horizontal="center" vertical="center" wrapText="1"/>
    </xf>
    <xf numFmtId="0" fontId="29" fillId="13" borderId="19" xfId="33" applyFont="1" applyFill="1" applyBorder="1" applyAlignment="1">
      <alignment horizontal="center"/>
    </xf>
    <xf numFmtId="0" fontId="29" fillId="13" borderId="20" xfId="33" applyFont="1" applyFill="1" applyBorder="1" applyAlignment="1">
      <alignment horizontal="center"/>
    </xf>
    <xf numFmtId="0" fontId="29" fillId="13" borderId="21" xfId="33" applyFont="1" applyFill="1" applyBorder="1" applyAlignment="1">
      <alignment horizontal="center"/>
    </xf>
    <xf numFmtId="0" fontId="29" fillId="13" borderId="14" xfId="33" applyFont="1" applyFill="1" applyBorder="1" applyAlignment="1">
      <alignment horizontal="center"/>
    </xf>
    <xf numFmtId="0" fontId="29" fillId="13" borderId="0" xfId="33" applyFont="1" applyFill="1" applyAlignment="1">
      <alignment horizontal="center"/>
    </xf>
    <xf numFmtId="0" fontId="33" fillId="2" borderId="19" xfId="34" applyFont="1" applyFill="1" applyBorder="1" applyAlignment="1">
      <alignment horizontal="center" vertical="center" wrapText="1"/>
    </xf>
    <xf numFmtId="0" fontId="33" fillId="2" borderId="20" xfId="34" applyFont="1" applyFill="1" applyBorder="1" applyAlignment="1">
      <alignment horizontal="center" vertical="center" wrapText="1"/>
    </xf>
    <xf numFmtId="0" fontId="33" fillId="2" borderId="23" xfId="34" applyFont="1" applyFill="1" applyBorder="1" applyAlignment="1">
      <alignment horizontal="center" vertical="center" wrapText="1"/>
    </xf>
    <xf numFmtId="0" fontId="33" fillId="2" borderId="24" xfId="34" applyFont="1" applyFill="1" applyBorder="1" applyAlignment="1">
      <alignment horizontal="center" vertical="center" wrapText="1"/>
    </xf>
    <xf numFmtId="0" fontId="37" fillId="4" borderId="22" xfId="34" applyFont="1" applyFill="1" applyBorder="1" applyAlignment="1">
      <alignment horizontal="center" vertical="center"/>
    </xf>
    <xf numFmtId="0" fontId="37" fillId="4" borderId="23" xfId="34" applyFont="1" applyFill="1" applyBorder="1" applyAlignment="1">
      <alignment horizontal="center" vertical="center"/>
    </xf>
    <xf numFmtId="0" fontId="37" fillId="4" borderId="24" xfId="34" applyFont="1" applyFill="1" applyBorder="1" applyAlignment="1">
      <alignment horizontal="center" vertical="center"/>
    </xf>
    <xf numFmtId="0" fontId="37" fillId="4" borderId="25" xfId="34" applyFont="1" applyFill="1" applyBorder="1" applyAlignment="1">
      <alignment horizontal="center" vertical="center"/>
    </xf>
    <xf numFmtId="0" fontId="37" fillId="4" borderId="17" xfId="34" applyFont="1" applyFill="1" applyBorder="1" applyAlignment="1">
      <alignment horizontal="center" vertical="center"/>
    </xf>
    <xf numFmtId="0" fontId="37" fillId="4" borderId="18" xfId="34" applyFont="1" applyFill="1" applyBorder="1" applyAlignment="1">
      <alignment horizontal="center" vertical="center"/>
    </xf>
    <xf numFmtId="0" fontId="37" fillId="4" borderId="19" xfId="34" applyFont="1" applyFill="1" applyBorder="1" applyAlignment="1">
      <alignment horizontal="center" vertical="center"/>
    </xf>
    <xf numFmtId="0" fontId="37" fillId="4" borderId="20" xfId="34" applyFont="1" applyFill="1" applyBorder="1" applyAlignment="1">
      <alignment horizontal="center" vertical="center"/>
    </xf>
    <xf numFmtId="0" fontId="37" fillId="4" borderId="21" xfId="34" applyFont="1" applyFill="1" applyBorder="1" applyAlignment="1">
      <alignment horizontal="center" vertical="center"/>
    </xf>
    <xf numFmtId="0" fontId="19" fillId="0" borderId="25" xfId="34" applyFont="1" applyBorder="1" applyAlignment="1">
      <alignment horizontal="center"/>
    </xf>
    <xf numFmtId="0" fontId="19" fillId="0" borderId="17" xfId="34" applyFont="1" applyBorder="1" applyAlignment="1">
      <alignment horizontal="center"/>
    </xf>
    <xf numFmtId="0" fontId="35" fillId="0" borderId="14" xfId="10" applyFont="1" applyBorder="1" applyAlignment="1">
      <alignment horizontal="center" vertical="center" wrapText="1"/>
    </xf>
    <xf numFmtId="0" fontId="35" fillId="0" borderId="0" xfId="10" applyFont="1" applyAlignment="1">
      <alignment horizontal="center" vertical="center" wrapText="1"/>
    </xf>
    <xf numFmtId="0" fontId="32" fillId="13" borderId="27" xfId="34" applyFont="1" applyFill="1" applyBorder="1" applyAlignment="1">
      <alignment horizontal="center" vertical="center" wrapText="1"/>
    </xf>
    <xf numFmtId="0" fontId="32" fillId="13" borderId="28" xfId="34" applyFont="1" applyFill="1" applyBorder="1" applyAlignment="1">
      <alignment horizontal="center" vertical="center" wrapText="1"/>
    </xf>
    <xf numFmtId="0" fontId="32" fillId="13" borderId="29" xfId="34" applyFont="1" applyFill="1" applyBorder="1" applyAlignment="1">
      <alignment horizontal="center" vertical="center" wrapText="1"/>
    </xf>
    <xf numFmtId="0" fontId="34" fillId="0" borderId="3" xfId="34" applyFont="1" applyBorder="1" applyAlignment="1">
      <alignment horizontal="center" vertical="center" wrapText="1"/>
    </xf>
    <xf numFmtId="0" fontId="34" fillId="0" borderId="4" xfId="34" applyFont="1" applyBorder="1" applyAlignment="1">
      <alignment horizontal="center" vertical="center" wrapText="1"/>
    </xf>
    <xf numFmtId="0" fontId="34" fillId="0" borderId="5" xfId="34" applyFont="1" applyBorder="1" applyAlignment="1">
      <alignment horizontal="center" vertical="center" wrapText="1"/>
    </xf>
    <xf numFmtId="0" fontId="36" fillId="4" borderId="22" xfId="34" applyFont="1" applyFill="1" applyBorder="1" applyAlignment="1">
      <alignment horizontal="center"/>
    </xf>
    <xf numFmtId="0" fontId="36" fillId="4" borderId="23" xfId="34" applyFont="1" applyFill="1" applyBorder="1" applyAlignment="1">
      <alignment horizontal="center"/>
    </xf>
  </cellXfs>
  <cellStyles count="35">
    <cellStyle name="Normal" xfId="0" builtinId="0"/>
    <cellStyle name="Normal 10" xfId="33" xr:uid="{FF88176A-3ED4-4A3D-BDC0-94C21A504A6B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3" xfId="24" xr:uid="{00000000-0005-0000-0000-000006000000}"/>
    <cellStyle name="Normal 2 9 2" xfId="25" xr:uid="{00000000-0005-0000-0000-000007000000}"/>
    <cellStyle name="Normal 3" xfId="3" xr:uid="{00000000-0005-0000-0000-000008000000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3" xfId="27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2" xr:uid="{00000000-0005-0000-0000-000010000000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Percent 2" xfId="13" xr:uid="{00000000-0005-0000-0000-000011000000}"/>
    <cellStyle name="Pourcentage" xfId="30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Relationship Id="rId14" Type="http://schemas.openxmlformats.org/officeDocument/2006/relationships/image" Target="../media/image1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4" Type="http://schemas.openxmlformats.org/officeDocument/2006/relationships/image" Target="../media/image3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39765</xdr:colOff>
      <xdr:row>1</xdr:row>
      <xdr:rowOff>35718</xdr:rowOff>
    </xdr:from>
    <xdr:to>
      <xdr:col>15</xdr:col>
      <xdr:colOff>731375</xdr:colOff>
      <xdr:row>29</xdr:row>
      <xdr:rowOff>114299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116BA5-683A-4482-86D1-3EB7B4E06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5765" y="283368"/>
          <a:ext cx="6025610" cy="5412581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1</xdr:row>
      <xdr:rowOff>43125</xdr:rowOff>
    </xdr:from>
    <xdr:to>
      <xdr:col>7</xdr:col>
      <xdr:colOff>726281</xdr:colOff>
      <xdr:row>29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2EF70A-BD17-4496-B849-54E7B13CE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290775"/>
          <a:ext cx="6000749" cy="5433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71438</xdr:rowOff>
    </xdr:from>
    <xdr:to>
      <xdr:col>7</xdr:col>
      <xdr:colOff>666750</xdr:colOff>
      <xdr:row>60</xdr:row>
      <xdr:rowOff>111124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51326B-AA07-4EE7-9A09-6B289ACE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6091238"/>
          <a:ext cx="6000749" cy="55641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3D035479-A6D7-4A9D-A7B7-BF0C7F3A6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DCFA08CE-B212-495C-BA02-404D3C6DF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4454A199-CF63-4228-B8B4-86B5BB6B1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ED9938CE-F24F-4140-84A5-078B8C920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93EB05D3-5935-4B5B-9628-D93BC33BE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D174CB57-C63D-4364-8E96-BD9211044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8865F354-B25C-46EF-BBBD-F7F060804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D7523F39-2F5F-4D6C-9E8F-8DDB81B1E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2C60E673-56DE-479E-8163-2ACD390CA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D6DE5832-6AF8-4F48-BCC2-1B5F06A7E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10C2D9F5-39D9-47B2-9FD2-F6155D217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331BA87A-F912-446A-9CDE-748A205C4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9FF9161D-4E98-463D-AC77-7614B94A4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23C587EC-CC4A-4903-84A0-CBC88453A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207D53-6D14-4FD6-97D7-908F46B52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C31BA528-2A9A-4BB6-B3C8-5007F2559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8AADB9F0-22C2-4207-A7D4-B661DABA5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63853674-347D-465C-A7CA-3413FF449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C068D145-A586-4344-8411-AC4A2BECC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149C45A3-1970-4E36-8EC2-AE4D16A9D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455ACF7B-18C7-49FB-AAC7-2686951D2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2295122A-698F-4DB8-9F4C-4BAD61726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177800</xdr:rowOff>
    </xdr:from>
    <xdr:to>
      <xdr:col>13</xdr:col>
      <xdr:colOff>127180</xdr:colOff>
      <xdr:row>18</xdr:row>
      <xdr:rowOff>147582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9C64A16-ED51-6DDC-E49A-5E8590086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58800"/>
          <a:ext cx="7937680" cy="3017782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23</xdr:row>
      <xdr:rowOff>0</xdr:rowOff>
    </xdr:from>
    <xdr:to>
      <xdr:col>13</xdr:col>
      <xdr:colOff>114480</xdr:colOff>
      <xdr:row>42</xdr:row>
      <xdr:rowOff>148155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9BD822F-7E94-8C1B-05B3-B1C87B3D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4381500"/>
          <a:ext cx="7937680" cy="376765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45</xdr:row>
      <xdr:rowOff>114300</xdr:rowOff>
    </xdr:from>
    <xdr:to>
      <xdr:col>13</xdr:col>
      <xdr:colOff>139880</xdr:colOff>
      <xdr:row>64</xdr:row>
      <xdr:rowOff>189296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7D7BE4E-6D04-D92F-3541-2B4965D82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" y="8686800"/>
          <a:ext cx="7937680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68</xdr:row>
      <xdr:rowOff>63500</xdr:rowOff>
    </xdr:from>
    <xdr:to>
      <xdr:col>13</xdr:col>
      <xdr:colOff>101780</xdr:colOff>
      <xdr:row>87</xdr:row>
      <xdr:rowOff>150689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899A991-E0F7-5930-1639-6EBA1D165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900" y="13017500"/>
          <a:ext cx="7937680" cy="37066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8</xdr:row>
      <xdr:rowOff>233891</xdr:rowOff>
    </xdr:from>
    <xdr:to>
      <xdr:col>6</xdr:col>
      <xdr:colOff>571500</xdr:colOff>
      <xdr:row>26</xdr:row>
      <xdr:rowOff>106251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800BD0-AA84-4A86-8F0C-8F273BC0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3443816"/>
          <a:ext cx="5358341" cy="334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52916</xdr:colOff>
      <xdr:row>14</xdr:row>
      <xdr:rowOff>127000</xdr:rowOff>
    </xdr:from>
    <xdr:to>
      <xdr:col>31</xdr:col>
      <xdr:colOff>367241</xdr:colOff>
      <xdr:row>18</xdr:row>
      <xdr:rowOff>12700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4C6303-759D-4166-A5C8-97DA6C311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2091" y="4527550"/>
          <a:ext cx="41243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52918</xdr:colOff>
      <xdr:row>29</xdr:row>
      <xdr:rowOff>84667</xdr:rowOff>
    </xdr:from>
    <xdr:to>
      <xdr:col>6</xdr:col>
      <xdr:colOff>624417</xdr:colOff>
      <xdr:row>46</xdr:row>
      <xdr:rowOff>127000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37DBED1-B244-4CDB-A849-342C84A9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" y="7447492"/>
          <a:ext cx="5400674" cy="3423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74084</xdr:colOff>
      <xdr:row>9</xdr:row>
      <xdr:rowOff>52917</xdr:rowOff>
    </xdr:from>
    <xdr:to>
      <xdr:col>14</xdr:col>
      <xdr:colOff>645584</xdr:colOff>
      <xdr:row>26</xdr:row>
      <xdr:rowOff>10583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57ECC32-E7B8-4ADE-994B-A83EE36C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259" y="3500967"/>
          <a:ext cx="5143500" cy="3196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380999</xdr:colOff>
      <xdr:row>15</xdr:row>
      <xdr:rowOff>10583</xdr:rowOff>
    </xdr:from>
    <xdr:to>
      <xdr:col>39</xdr:col>
      <xdr:colOff>749300</xdr:colOff>
      <xdr:row>18</xdr:row>
      <xdr:rowOff>10583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E40C257-1C2A-48F8-A7F1-DA50A553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6299" y="4601633"/>
          <a:ext cx="411268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21166</xdr:colOff>
      <xdr:row>29</xdr:row>
      <xdr:rowOff>63500</xdr:rowOff>
    </xdr:from>
    <xdr:to>
      <xdr:col>14</xdr:col>
      <xdr:colOff>552719</xdr:colOff>
      <xdr:row>46</xdr:row>
      <xdr:rowOff>74084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134EA6E-03EC-411F-8647-05C0F999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4341" y="7426325"/>
          <a:ext cx="5103553" cy="3391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42334</xdr:colOff>
      <xdr:row>9</xdr:row>
      <xdr:rowOff>105833</xdr:rowOff>
    </xdr:from>
    <xdr:to>
      <xdr:col>22</xdr:col>
      <xdr:colOff>624417</xdr:colOff>
      <xdr:row>26</xdr:row>
      <xdr:rowOff>99372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D0816DD-CAEF-4AEA-BA32-9FEA499A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509" y="3553883"/>
          <a:ext cx="5154083" cy="323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751417</xdr:colOff>
      <xdr:row>15</xdr:row>
      <xdr:rowOff>42333</xdr:rowOff>
    </xdr:from>
    <xdr:to>
      <xdr:col>55</xdr:col>
      <xdr:colOff>275167</xdr:colOff>
      <xdr:row>18</xdr:row>
      <xdr:rowOff>51858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91E297E-D99E-40E6-95CE-4539AD77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8017" y="4633383"/>
          <a:ext cx="40957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22</xdr:col>
      <xdr:colOff>486833</xdr:colOff>
      <xdr:row>46</xdr:row>
      <xdr:rowOff>184023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CF5FF3D-C750-4B12-B830-D822D9FC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7553325"/>
          <a:ext cx="5058833" cy="3374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M19" sqref="M19"/>
    </sheetView>
  </sheetViews>
  <sheetFormatPr baseColWidth="10" defaultColWidth="8.625" defaultRowHeight="15"/>
  <cols>
    <col min="1" max="1" width="6.5" style="24" bestFit="1" customWidth="1"/>
    <col min="2" max="2" width="5" style="24" bestFit="1" customWidth="1"/>
    <col min="3" max="3" width="8.375" style="24" bestFit="1" customWidth="1"/>
    <col min="4" max="4" width="8.625" style="24" customWidth="1"/>
    <col min="5" max="5" width="6.625" style="24" bestFit="1" customWidth="1"/>
    <col min="6" max="6" width="11.875" style="24" bestFit="1" customWidth="1"/>
    <col min="7" max="7" width="14.875" style="24" bestFit="1" customWidth="1"/>
    <col min="8" max="8" width="9.5" style="24" customWidth="1"/>
    <col min="9" max="9" width="5.625" style="24" customWidth="1"/>
    <col min="10" max="10" width="6.125" style="24" customWidth="1"/>
    <col min="11" max="11" width="17.25" style="24" bestFit="1" customWidth="1"/>
    <col min="12" max="12" width="11" style="24" customWidth="1"/>
    <col min="13" max="13" width="13.125" style="24" customWidth="1"/>
    <col min="14" max="14" width="22.625" style="24" customWidth="1"/>
    <col min="15" max="15" width="12.625" style="24" bestFit="1" customWidth="1"/>
    <col min="16" max="16" width="23.125" style="24" bestFit="1" customWidth="1"/>
    <col min="17" max="17" width="4.625" style="24" customWidth="1"/>
    <col min="18" max="18" width="9.625" style="24" customWidth="1"/>
    <col min="19" max="19" width="21.625" style="24" customWidth="1"/>
    <col min="20" max="20" width="6.125" style="24" bestFit="1" customWidth="1"/>
    <col min="21" max="22" width="11.625" style="24" bestFit="1" customWidth="1"/>
    <col min="23" max="23" width="10.125" style="24" customWidth="1"/>
    <col min="24" max="24" width="9.625" style="24" customWidth="1"/>
    <col min="25" max="26" width="9" style="24" customWidth="1"/>
    <col min="27" max="27" width="25" style="24" customWidth="1"/>
    <col min="28" max="28" width="7" style="24" bestFit="1" customWidth="1"/>
    <col min="29" max="16384" width="8.625" style="24"/>
  </cols>
  <sheetData>
    <row r="1" spans="1:28" s="38" customFormat="1" ht="40.5" customHeight="1">
      <c r="A1" s="36" t="s">
        <v>60</v>
      </c>
      <c r="B1" s="14" t="s">
        <v>61</v>
      </c>
      <c r="C1" s="15" t="s">
        <v>62</v>
      </c>
      <c r="D1" s="15" t="s">
        <v>63</v>
      </c>
      <c r="E1" s="15" t="s">
        <v>64</v>
      </c>
      <c r="F1" s="15" t="s">
        <v>65</v>
      </c>
      <c r="G1" s="15" t="s">
        <v>66</v>
      </c>
      <c r="H1" s="15" t="s">
        <v>67</v>
      </c>
      <c r="I1" s="15" t="s">
        <v>68</v>
      </c>
      <c r="J1" s="15" t="s">
        <v>69</v>
      </c>
      <c r="K1" s="15" t="s">
        <v>70</v>
      </c>
      <c r="L1" s="15" t="s">
        <v>71</v>
      </c>
      <c r="M1" s="15" t="s">
        <v>72</v>
      </c>
      <c r="N1" s="15" t="s">
        <v>73</v>
      </c>
      <c r="O1" s="16" t="s">
        <v>74</v>
      </c>
      <c r="P1" s="37" t="s">
        <v>75</v>
      </c>
      <c r="Q1" s="15" t="s">
        <v>42</v>
      </c>
      <c r="R1" s="15" t="s">
        <v>76</v>
      </c>
      <c r="S1" s="15" t="s">
        <v>77</v>
      </c>
      <c r="T1" s="17" t="s">
        <v>78</v>
      </c>
      <c r="U1" s="15" t="s">
        <v>79</v>
      </c>
      <c r="V1" s="15" t="s">
        <v>80</v>
      </c>
      <c r="W1" s="15" t="s">
        <v>81</v>
      </c>
      <c r="X1" s="15" t="s">
        <v>82</v>
      </c>
      <c r="Y1" s="15" t="s">
        <v>83</v>
      </c>
      <c r="Z1" s="15" t="s">
        <v>84</v>
      </c>
      <c r="AA1" s="15" t="s">
        <v>85</v>
      </c>
      <c r="AB1" s="15" t="s">
        <v>86</v>
      </c>
    </row>
    <row r="2" spans="1:28" s="22" customFormat="1" ht="15.75">
      <c r="A2" s="18" t="s">
        <v>87</v>
      </c>
      <c r="B2" s="19"/>
      <c r="C2" s="58" t="s">
        <v>201</v>
      </c>
      <c r="D2" s="59">
        <v>542095</v>
      </c>
      <c r="E2" s="39" t="s">
        <v>88</v>
      </c>
      <c r="F2" s="58" t="s">
        <v>197</v>
      </c>
      <c r="G2" s="58" t="s">
        <v>198</v>
      </c>
      <c r="H2" s="40">
        <v>31</v>
      </c>
      <c r="I2" s="18">
        <v>605</v>
      </c>
      <c r="J2" s="20">
        <v>2</v>
      </c>
      <c r="K2" s="59" t="s">
        <v>202</v>
      </c>
      <c r="L2" s="41">
        <v>362000</v>
      </c>
      <c r="M2" s="40">
        <v>31</v>
      </c>
      <c r="N2" s="18" t="s">
        <v>89</v>
      </c>
      <c r="O2" s="21" t="s">
        <v>90</v>
      </c>
      <c r="P2" s="40">
        <v>15</v>
      </c>
      <c r="Q2" s="59">
        <v>330</v>
      </c>
      <c r="R2" s="18">
        <v>15000</v>
      </c>
      <c r="S2" s="59">
        <v>241</v>
      </c>
      <c r="T2" s="59">
        <v>120</v>
      </c>
      <c r="U2" s="85" t="s">
        <v>185</v>
      </c>
      <c r="V2" s="85" t="s">
        <v>184</v>
      </c>
      <c r="W2" s="123">
        <v>90</v>
      </c>
      <c r="X2" s="18"/>
      <c r="Y2" s="18"/>
      <c r="Z2" s="18"/>
      <c r="AA2" s="18"/>
      <c r="AB2" s="18" t="s">
        <v>91</v>
      </c>
    </row>
    <row r="3" spans="1:28" s="22" customFormat="1" ht="15.75">
      <c r="A3" s="18" t="s">
        <v>87</v>
      </c>
      <c r="B3" s="19"/>
      <c r="C3" s="58" t="s">
        <v>201</v>
      </c>
      <c r="D3" s="59">
        <v>542095</v>
      </c>
      <c r="E3" s="39" t="s">
        <v>88</v>
      </c>
      <c r="F3" s="58" t="s">
        <v>197</v>
      </c>
      <c r="G3" s="58" t="s">
        <v>199</v>
      </c>
      <c r="H3" s="40">
        <v>32</v>
      </c>
      <c r="I3" s="18">
        <v>605</v>
      </c>
      <c r="J3" s="20">
        <v>2</v>
      </c>
      <c r="K3" s="59" t="s">
        <v>203</v>
      </c>
      <c r="L3" s="41">
        <v>362000</v>
      </c>
      <c r="M3" s="40">
        <v>32</v>
      </c>
      <c r="N3" s="18" t="s">
        <v>89</v>
      </c>
      <c r="O3" s="21" t="s">
        <v>90</v>
      </c>
      <c r="P3" s="40">
        <v>15</v>
      </c>
      <c r="Q3" s="59">
        <v>331</v>
      </c>
      <c r="R3" s="18">
        <v>15000</v>
      </c>
      <c r="S3" s="59">
        <v>251</v>
      </c>
      <c r="T3" s="59">
        <v>120</v>
      </c>
      <c r="U3" s="85" t="s">
        <v>185</v>
      </c>
      <c r="V3" s="85" t="s">
        <v>184</v>
      </c>
      <c r="W3" s="123">
        <v>210</v>
      </c>
      <c r="X3" s="18"/>
      <c r="Y3" s="18"/>
      <c r="Z3" s="18"/>
      <c r="AA3" s="18"/>
      <c r="AB3" s="18" t="s">
        <v>91</v>
      </c>
    </row>
    <row r="4" spans="1:28" s="22" customFormat="1" ht="15.75">
      <c r="A4" s="18" t="s">
        <v>87</v>
      </c>
      <c r="B4" s="19"/>
      <c r="C4" s="58" t="s">
        <v>201</v>
      </c>
      <c r="D4" s="59">
        <v>542095</v>
      </c>
      <c r="E4" s="39" t="s">
        <v>88</v>
      </c>
      <c r="F4" s="58" t="s">
        <v>197</v>
      </c>
      <c r="G4" s="58" t="s">
        <v>200</v>
      </c>
      <c r="H4" s="40">
        <v>33</v>
      </c>
      <c r="I4" s="18">
        <v>605</v>
      </c>
      <c r="J4" s="20">
        <v>2</v>
      </c>
      <c r="K4" s="59" t="s">
        <v>204</v>
      </c>
      <c r="L4" s="41">
        <v>362000</v>
      </c>
      <c r="M4" s="40">
        <v>33</v>
      </c>
      <c r="N4" s="18" t="s">
        <v>89</v>
      </c>
      <c r="O4" s="21" t="s">
        <v>90</v>
      </c>
      <c r="P4" s="40">
        <v>15</v>
      </c>
      <c r="Q4" s="59">
        <v>332</v>
      </c>
      <c r="R4" s="18">
        <v>15000</v>
      </c>
      <c r="S4" s="59">
        <v>261</v>
      </c>
      <c r="T4" s="59">
        <v>120</v>
      </c>
      <c r="U4" s="85" t="s">
        <v>185</v>
      </c>
      <c r="V4" s="85" t="s">
        <v>184</v>
      </c>
      <c r="W4" s="123">
        <v>330</v>
      </c>
      <c r="X4" s="18"/>
      <c r="Y4" s="18"/>
      <c r="Z4" s="18"/>
      <c r="AA4" s="18"/>
      <c r="AB4" s="18" t="s">
        <v>91</v>
      </c>
    </row>
    <row r="5" spans="1:28" s="22" customFormat="1" ht="15.75">
      <c r="A5" s="25"/>
      <c r="B5" s="26"/>
      <c r="C5" s="27"/>
      <c r="D5" s="25"/>
      <c r="E5" s="25"/>
      <c r="F5" s="28"/>
      <c r="G5" s="28"/>
      <c r="H5" s="28"/>
      <c r="I5" s="25"/>
      <c r="J5" s="29"/>
      <c r="K5" s="28"/>
      <c r="L5" s="30"/>
      <c r="M5" s="28"/>
      <c r="N5" s="25"/>
      <c r="O5" s="31"/>
      <c r="P5" s="25"/>
      <c r="Q5" s="28"/>
      <c r="R5" s="25"/>
      <c r="S5" s="28"/>
      <c r="T5" s="25"/>
      <c r="U5" s="27"/>
      <c r="V5" s="27"/>
      <c r="W5" s="27"/>
      <c r="X5" s="25"/>
      <c r="Y5" s="25"/>
      <c r="Z5" s="25"/>
      <c r="AA5" s="25"/>
      <c r="AB5" s="25"/>
    </row>
    <row r="6" spans="1:2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3"/>
      <c r="O6" s="33"/>
      <c r="P6" s="33"/>
      <c r="Q6" s="33"/>
      <c r="R6" s="32"/>
      <c r="S6" s="32"/>
      <c r="T6" s="32"/>
      <c r="U6" s="32"/>
      <c r="V6" s="32"/>
      <c r="W6" s="34"/>
      <c r="X6" s="35"/>
    </row>
    <row r="7" spans="1:28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4"/>
      <c r="X7" s="35"/>
    </row>
    <row r="8" spans="1:28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4"/>
      <c r="X8" s="35"/>
    </row>
    <row r="9" spans="1:2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4"/>
      <c r="X9" s="35"/>
    </row>
    <row r="10" spans="1:2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4"/>
      <c r="X10" s="35"/>
    </row>
    <row r="11" spans="1:2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4"/>
      <c r="X11" s="35"/>
    </row>
    <row r="12" spans="1:2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4"/>
      <c r="X12" s="35"/>
    </row>
    <row r="13" spans="1:2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4"/>
      <c r="X13" s="35"/>
    </row>
    <row r="14" spans="1:2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4"/>
      <c r="X14" s="35"/>
    </row>
    <row r="15" spans="1:2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4"/>
      <c r="X15" s="35"/>
    </row>
    <row r="16" spans="1:28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4"/>
      <c r="X16" s="35"/>
    </row>
    <row r="17" spans="1:2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4"/>
      <c r="X17" s="35"/>
    </row>
    <row r="18" spans="1:2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4"/>
      <c r="X18" s="35"/>
    </row>
    <row r="19" spans="1:2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4"/>
      <c r="X19" s="35"/>
    </row>
    <row r="20" spans="1:2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4"/>
      <c r="X20" s="35"/>
    </row>
    <row r="21" spans="1:2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4"/>
      <c r="X21" s="35"/>
    </row>
    <row r="22" spans="1:2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4"/>
      <c r="X22" s="35"/>
    </row>
    <row r="23" spans="1:2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5"/>
    </row>
    <row r="24" spans="1:2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5"/>
    </row>
    <row r="25" spans="1:2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5"/>
    </row>
    <row r="26" spans="1:2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5"/>
    </row>
    <row r="27" spans="1:2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4"/>
      <c r="X27" s="35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4"/>
      <c r="X28" s="35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4"/>
      <c r="X29" s="35"/>
    </row>
    <row r="30" spans="1:2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4"/>
      <c r="X30" s="35"/>
    </row>
  </sheetData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H7" sqref="H7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169</v>
      </c>
      <c r="B1" s="6" t="s">
        <v>18</v>
      </c>
      <c r="C1" s="6" t="s">
        <v>19</v>
      </c>
      <c r="D1" s="6" t="s">
        <v>20</v>
      </c>
    </row>
    <row r="2" spans="1:4">
      <c r="A2" s="42" t="s">
        <v>154</v>
      </c>
      <c r="B2" s="126">
        <v>229.77638251667599</v>
      </c>
      <c r="C2" s="126">
        <v>262.054344120537</v>
      </c>
      <c r="D2" s="126">
        <v>170.94179951156198</v>
      </c>
    </row>
    <row r="3" spans="1:4">
      <c r="A3" s="42" t="s">
        <v>155</v>
      </c>
      <c r="B3" s="126">
        <v>106.89114288030299</v>
      </c>
      <c r="C3" s="126">
        <v>133.776553124777</v>
      </c>
      <c r="D3" s="126">
        <v>108.714490641033</v>
      </c>
    </row>
    <row r="4" spans="1:4">
      <c r="A4" s="42" t="s">
        <v>156</v>
      </c>
      <c r="B4" s="126">
        <v>60.275315670197998</v>
      </c>
      <c r="C4" s="126">
        <v>61.903078679221998</v>
      </c>
      <c r="D4" s="126">
        <v>83.319410965521996</v>
      </c>
    </row>
    <row r="5" spans="1:4">
      <c r="A5" s="42" t="s">
        <v>160</v>
      </c>
      <c r="B5" s="126">
        <v>37.191075950649996</v>
      </c>
      <c r="C5" s="126">
        <v>37.998030308338002</v>
      </c>
      <c r="D5" s="126">
        <v>42.545656439597003</v>
      </c>
    </row>
    <row r="6" spans="1:4">
      <c r="A6" s="42" t="s">
        <v>165</v>
      </c>
      <c r="B6" s="126">
        <v>350.373604</v>
      </c>
      <c r="C6" s="126">
        <v>493.86443699999995</v>
      </c>
      <c r="D6" s="126">
        <v>462.612416</v>
      </c>
    </row>
    <row r="7" spans="1:4">
      <c r="A7" s="42" t="s">
        <v>166</v>
      </c>
      <c r="B7" s="126">
        <v>147.35121599999999</v>
      </c>
      <c r="C7" s="126">
        <v>163.67931799999999</v>
      </c>
      <c r="D7" s="126">
        <v>164.43832</v>
      </c>
    </row>
    <row r="8" spans="1:4">
      <c r="A8" s="42" t="s">
        <v>167</v>
      </c>
      <c r="B8" s="126">
        <v>69.139302999999998</v>
      </c>
      <c r="C8" s="126">
        <v>119.28861999999999</v>
      </c>
      <c r="D8" s="126">
        <v>158.48831199999998</v>
      </c>
    </row>
    <row r="9" spans="1:4">
      <c r="A9" s="42" t="s">
        <v>168</v>
      </c>
      <c r="B9" s="126">
        <v>42.895455999999996</v>
      </c>
      <c r="C9" s="126">
        <v>43.097975999999996</v>
      </c>
      <c r="D9" s="126">
        <v>48.170676999999998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53"/>
  <sheetViews>
    <sheetView tabSelected="1" workbookViewId="0">
      <pane ySplit="1" topLeftCell="A11" activePane="bottomLeft" state="frozen"/>
      <selection activeCell="G29" sqref="G29"/>
      <selection pane="bottomLeft" activeCell="E30" sqref="E30"/>
    </sheetView>
  </sheetViews>
  <sheetFormatPr baseColWidth="10" defaultColWidth="9" defaultRowHeight="14.25"/>
  <cols>
    <col min="1" max="1" width="44.375" bestFit="1" customWidth="1"/>
    <col min="2" max="2" width="28.125" customWidth="1"/>
    <col min="3" max="5" width="11" bestFit="1" customWidth="1"/>
    <col min="7" max="7" width="16.125" customWidth="1"/>
    <col min="12" max="12" width="21.5" customWidth="1"/>
    <col min="13" max="13" width="20" bestFit="1" customWidth="1"/>
  </cols>
  <sheetData>
    <row r="1" spans="1:13" ht="37.5" customHeight="1">
      <c r="A1" s="2"/>
      <c r="B1" s="146" t="s">
        <v>0</v>
      </c>
      <c r="C1" s="147"/>
      <c r="D1" s="147"/>
      <c r="E1" s="147"/>
      <c r="F1" s="147"/>
      <c r="G1" s="147"/>
      <c r="H1" s="148"/>
      <c r="I1" s="3"/>
    </row>
    <row r="2" spans="1:13">
      <c r="A2" s="142" t="s">
        <v>1</v>
      </c>
      <c r="B2" s="143"/>
      <c r="C2" s="142" t="str">
        <f>'Cell info'!C1</f>
        <v>Site ID-1</v>
      </c>
      <c r="D2" s="143"/>
      <c r="E2" s="150" t="s">
        <v>191</v>
      </c>
      <c r="F2" s="150"/>
      <c r="G2" s="142" t="str">
        <f>'Cell info'!F1</f>
        <v>Site Name(*)</v>
      </c>
      <c r="H2" s="149"/>
      <c r="I2" s="143"/>
    </row>
    <row r="3" spans="1:13">
      <c r="A3" s="142" t="s">
        <v>192</v>
      </c>
      <c r="B3" s="143"/>
      <c r="C3" s="142"/>
      <c r="D3" s="143"/>
      <c r="E3" s="144" t="s">
        <v>96</v>
      </c>
      <c r="F3" s="144"/>
      <c r="G3" s="142"/>
      <c r="H3" s="149"/>
      <c r="I3" s="143"/>
    </row>
    <row r="4" spans="1:13" s="1" customFormat="1" ht="15.75">
      <c r="A4" s="4" t="s">
        <v>2</v>
      </c>
      <c r="B4" s="4"/>
      <c r="C4" s="136" t="s">
        <v>3</v>
      </c>
      <c r="D4" s="137"/>
      <c r="E4" s="137"/>
      <c r="F4" s="137"/>
      <c r="G4" s="5" t="s">
        <v>4</v>
      </c>
      <c r="H4" s="6" t="s">
        <v>5</v>
      </c>
      <c r="I4" s="5" t="s">
        <v>6</v>
      </c>
      <c r="K4" s="121"/>
    </row>
    <row r="5" spans="1:13" ht="15.75">
      <c r="A5" s="145" t="s">
        <v>7</v>
      </c>
      <c r="B5" s="145"/>
      <c r="C5" s="131" t="s">
        <v>8</v>
      </c>
      <c r="D5" s="131"/>
      <c r="E5" s="131"/>
      <c r="F5" s="131"/>
      <c r="G5" s="7" t="s">
        <v>8</v>
      </c>
      <c r="H5" s="8" t="s">
        <v>9</v>
      </c>
      <c r="I5" s="9"/>
      <c r="K5" s="122"/>
      <c r="L5" s="121" t="s">
        <v>193</v>
      </c>
    </row>
    <row r="6" spans="1:13" ht="15.75">
      <c r="A6" s="145" t="s">
        <v>10</v>
      </c>
      <c r="B6" s="145"/>
      <c r="C6" s="131" t="s">
        <v>8</v>
      </c>
      <c r="D6" s="131"/>
      <c r="E6" s="131"/>
      <c r="F6" s="131"/>
      <c r="G6" s="7" t="s">
        <v>8</v>
      </c>
      <c r="H6" s="8" t="s">
        <v>9</v>
      </c>
      <c r="I6" s="9"/>
      <c r="L6" s="124" t="s">
        <v>195</v>
      </c>
      <c r="M6" s="124" t="s">
        <v>196</v>
      </c>
    </row>
    <row r="7" spans="1:13" ht="15">
      <c r="A7" s="145" t="s">
        <v>11</v>
      </c>
      <c r="B7" s="145"/>
      <c r="C7" s="131" t="str">
        <f>'Cell info'!O4</f>
        <v>CELL_BW_10M</v>
      </c>
      <c r="D7" s="131"/>
      <c r="E7" s="131"/>
      <c r="F7" s="131"/>
      <c r="G7" s="7" t="s">
        <v>12</v>
      </c>
      <c r="H7" s="8" t="s">
        <v>9</v>
      </c>
      <c r="I7" s="9"/>
      <c r="L7" s="128" t="s">
        <v>206</v>
      </c>
      <c r="M7" s="127" t="s">
        <v>205</v>
      </c>
    </row>
    <row r="8" spans="1:13" s="1" customFormat="1" ht="12">
      <c r="A8" s="4" t="s">
        <v>13</v>
      </c>
      <c r="B8" s="4"/>
      <c r="C8" s="134" t="s">
        <v>3</v>
      </c>
      <c r="D8" s="134"/>
      <c r="E8" s="134"/>
      <c r="F8" s="134"/>
      <c r="G8" s="5" t="s">
        <v>4</v>
      </c>
      <c r="H8" s="6" t="s">
        <v>5</v>
      </c>
      <c r="I8" s="5" t="s">
        <v>6</v>
      </c>
    </row>
    <row r="9" spans="1:13" ht="15.75">
      <c r="A9" s="43" t="s">
        <v>128</v>
      </c>
      <c r="B9" s="43"/>
      <c r="C9" s="131" t="s">
        <v>14</v>
      </c>
      <c r="D9" s="131"/>
      <c r="E9" s="131"/>
      <c r="F9" s="131"/>
      <c r="G9" s="7" t="s">
        <v>14</v>
      </c>
      <c r="H9" s="8" t="s">
        <v>9</v>
      </c>
      <c r="I9" s="9"/>
      <c r="K9" s="122"/>
      <c r="L9" s="121" t="s">
        <v>194</v>
      </c>
    </row>
    <row r="10" spans="1:13" ht="15.75">
      <c r="A10" s="43" t="s">
        <v>15</v>
      </c>
      <c r="B10" s="43"/>
      <c r="C10" s="131" t="s">
        <v>14</v>
      </c>
      <c r="D10" s="131"/>
      <c r="E10" s="131"/>
      <c r="F10" s="131"/>
      <c r="G10" s="7" t="s">
        <v>14</v>
      </c>
      <c r="H10" s="8" t="s">
        <v>9</v>
      </c>
      <c r="I10" s="9"/>
      <c r="K10" s="1"/>
      <c r="L10" s="124" t="s">
        <v>195</v>
      </c>
      <c r="M10" s="124" t="s">
        <v>196</v>
      </c>
    </row>
    <row r="11" spans="1:13" ht="15.75">
      <c r="A11" s="43" t="s">
        <v>16</v>
      </c>
      <c r="B11" s="43"/>
      <c r="C11" s="131" t="s">
        <v>14</v>
      </c>
      <c r="D11" s="131"/>
      <c r="E11" s="131"/>
      <c r="F11" s="131"/>
      <c r="G11" s="7" t="s">
        <v>14</v>
      </c>
      <c r="H11" s="8" t="s">
        <v>9</v>
      </c>
      <c r="I11" s="9"/>
      <c r="L11" s="123">
        <v>90</v>
      </c>
      <c r="M11" s="123">
        <v>40</v>
      </c>
    </row>
    <row r="12" spans="1:13" s="1" customFormat="1" ht="15.75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  <c r="K12"/>
      <c r="L12" s="123">
        <v>210</v>
      </c>
      <c r="M12" s="123">
        <v>150</v>
      </c>
    </row>
    <row r="13" spans="1:13" ht="15.75">
      <c r="A13" s="43" t="s">
        <v>22</v>
      </c>
      <c r="B13" s="43"/>
      <c r="C13" s="135" t="s">
        <v>184</v>
      </c>
      <c r="D13" s="135"/>
      <c r="E13" s="135"/>
      <c r="F13" s="135"/>
      <c r="G13" s="7" t="s">
        <v>23</v>
      </c>
      <c r="H13" s="8"/>
      <c r="I13" s="9"/>
      <c r="L13" s="123">
        <v>330</v>
      </c>
      <c r="M13" s="123">
        <v>280</v>
      </c>
    </row>
    <row r="14" spans="1:13" ht="15">
      <c r="A14" s="43" t="s">
        <v>24</v>
      </c>
      <c r="B14" s="43"/>
      <c r="C14" s="135" t="s">
        <v>185</v>
      </c>
      <c r="D14" s="135"/>
      <c r="E14" s="135"/>
      <c r="F14" s="135"/>
      <c r="G14" s="7" t="s">
        <v>23</v>
      </c>
      <c r="H14" s="8"/>
      <c r="I14" s="9"/>
    </row>
    <row r="15" spans="1:13" ht="15">
      <c r="A15" s="43" t="s">
        <v>25</v>
      </c>
      <c r="B15" s="43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3" ht="15">
      <c r="A16" s="43" t="s">
        <v>27</v>
      </c>
      <c r="B16" s="43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43" t="s">
        <v>28</v>
      </c>
      <c r="B17" s="43"/>
      <c r="C17" s="10">
        <v>40</v>
      </c>
      <c r="D17" s="10">
        <v>150</v>
      </c>
      <c r="E17" s="10">
        <v>280</v>
      </c>
      <c r="F17" s="10" t="s">
        <v>26</v>
      </c>
      <c r="G17" s="7" t="s">
        <v>23</v>
      </c>
      <c r="H17" s="8"/>
      <c r="I17" s="9"/>
    </row>
    <row r="18" spans="1:9" ht="15">
      <c r="A18" s="43" t="s">
        <v>97</v>
      </c>
      <c r="B18" s="43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3" t="s">
        <v>29</v>
      </c>
      <c r="B19" s="43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3" t="s">
        <v>30</v>
      </c>
      <c r="B20" s="43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3" t="s">
        <v>31</v>
      </c>
      <c r="B21" s="43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3" t="s">
        <v>33</v>
      </c>
      <c r="B23" s="43"/>
      <c r="C23" s="11">
        <v>1</v>
      </c>
      <c r="D23" s="11">
        <v>1</v>
      </c>
      <c r="E23" s="11">
        <v>1</v>
      </c>
      <c r="F23" s="10"/>
      <c r="G23" s="47">
        <v>1</v>
      </c>
      <c r="H23" s="8" t="s">
        <v>9</v>
      </c>
      <c r="I23" s="9"/>
    </row>
    <row r="24" spans="1:9" s="1" customFormat="1" ht="12">
      <c r="A24" s="4" t="s">
        <v>98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3" t="s">
        <v>34</v>
      </c>
      <c r="B25" s="45"/>
      <c r="C25" s="10">
        <v>362000</v>
      </c>
      <c r="D25" s="10">
        <v>362000</v>
      </c>
      <c r="E25" s="10">
        <v>362000</v>
      </c>
      <c r="F25" s="10"/>
      <c r="G25" s="7" t="s">
        <v>12</v>
      </c>
      <c r="H25" s="8"/>
      <c r="I25" s="9"/>
    </row>
    <row r="26" spans="1:9" s="1" customFormat="1" ht="15">
      <c r="A26" s="43" t="s">
        <v>35</v>
      </c>
      <c r="B26" s="45"/>
      <c r="C26" s="10">
        <v>330</v>
      </c>
      <c r="D26" s="10">
        <v>331</v>
      </c>
      <c r="E26" s="10">
        <v>332</v>
      </c>
      <c r="F26" s="10"/>
      <c r="G26" s="7" t="s">
        <v>12</v>
      </c>
      <c r="H26" s="8"/>
      <c r="I26" s="9"/>
    </row>
    <row r="27" spans="1:9" s="1" customFormat="1" ht="15">
      <c r="A27" s="43" t="s">
        <v>113</v>
      </c>
      <c r="B27" s="43"/>
      <c r="C27" s="10" t="s">
        <v>170</v>
      </c>
      <c r="D27" s="10" t="s">
        <v>170</v>
      </c>
      <c r="E27" s="10" t="s">
        <v>170</v>
      </c>
      <c r="F27" s="10"/>
      <c r="G27" s="7" t="s">
        <v>12</v>
      </c>
      <c r="H27" s="8"/>
      <c r="I27" s="9"/>
    </row>
    <row r="28" spans="1:9" s="1" customFormat="1" ht="15">
      <c r="A28" s="44" t="s">
        <v>114</v>
      </c>
      <c r="B28" s="45"/>
      <c r="C28" s="10">
        <v>100</v>
      </c>
      <c r="D28" s="10">
        <v>100</v>
      </c>
      <c r="E28" s="10">
        <v>100</v>
      </c>
      <c r="F28" s="10"/>
      <c r="G28" s="47">
        <v>1</v>
      </c>
      <c r="H28" s="8" t="s">
        <v>9</v>
      </c>
      <c r="I28" s="9"/>
    </row>
    <row r="29" spans="1:9" s="1" customFormat="1" ht="15">
      <c r="A29" s="44" t="s">
        <v>136</v>
      </c>
      <c r="B29" s="45"/>
      <c r="C29" s="10">
        <v>100</v>
      </c>
      <c r="D29" s="10">
        <v>100</v>
      </c>
      <c r="E29" s="10">
        <v>100</v>
      </c>
      <c r="F29" s="10"/>
      <c r="G29" s="47">
        <v>1</v>
      </c>
      <c r="H29" s="8" t="s">
        <v>9</v>
      </c>
      <c r="I29" s="9"/>
    </row>
    <row r="30" spans="1:9" s="1" customFormat="1" ht="15">
      <c r="A30" s="44" t="s">
        <v>130</v>
      </c>
      <c r="B30" s="45"/>
      <c r="C30" s="10">
        <v>100</v>
      </c>
      <c r="D30" s="10">
        <v>100</v>
      </c>
      <c r="E30" s="10">
        <v>100</v>
      </c>
      <c r="F30" s="10"/>
      <c r="G30" s="47">
        <v>1</v>
      </c>
      <c r="H30" s="8" t="s">
        <v>9</v>
      </c>
      <c r="I30" s="9"/>
    </row>
    <row r="31" spans="1:9" s="1" customFormat="1" ht="15">
      <c r="A31" s="42" t="s">
        <v>154</v>
      </c>
      <c r="B31" s="54"/>
      <c r="C31" s="125">
        <v>229.77638251667599</v>
      </c>
      <c r="D31" s="125">
        <v>262.054344120537</v>
      </c>
      <c r="E31" s="125">
        <v>170.94179951156198</v>
      </c>
      <c r="F31" s="10"/>
      <c r="G31" s="47" t="s">
        <v>135</v>
      </c>
      <c r="H31" s="8" t="s">
        <v>9</v>
      </c>
      <c r="I31" s="9"/>
    </row>
    <row r="32" spans="1:9" ht="15">
      <c r="A32" s="42" t="s">
        <v>155</v>
      </c>
      <c r="B32" s="42"/>
      <c r="C32" s="125">
        <v>106.89114288030299</v>
      </c>
      <c r="D32" s="125">
        <v>133.776553124777</v>
      </c>
      <c r="E32" s="125">
        <v>108.714490641033</v>
      </c>
      <c r="F32" s="10"/>
      <c r="G32" s="47" t="s">
        <v>152</v>
      </c>
      <c r="H32" s="8" t="s">
        <v>9</v>
      </c>
      <c r="I32" s="9"/>
    </row>
    <row r="33" spans="1:9" ht="15">
      <c r="A33" s="42" t="s">
        <v>156</v>
      </c>
      <c r="B33" s="42"/>
      <c r="C33" s="125">
        <v>60.275315670197998</v>
      </c>
      <c r="D33" s="125">
        <v>61.903078679221998</v>
      </c>
      <c r="E33" s="125">
        <v>83.319410965521996</v>
      </c>
      <c r="F33" s="10"/>
      <c r="G33" s="47" t="s">
        <v>131</v>
      </c>
      <c r="H33" s="8" t="s">
        <v>9</v>
      </c>
      <c r="I33" s="9"/>
    </row>
    <row r="34" spans="1:9" ht="15">
      <c r="A34" s="42" t="s">
        <v>160</v>
      </c>
      <c r="B34" s="42"/>
      <c r="C34" s="125">
        <v>37.191075950649996</v>
      </c>
      <c r="D34" s="125">
        <v>37.998030308338002</v>
      </c>
      <c r="E34" s="125">
        <v>42.545656439597003</v>
      </c>
      <c r="F34" s="10"/>
      <c r="G34" s="47" t="s">
        <v>153</v>
      </c>
      <c r="H34" s="8" t="s">
        <v>9</v>
      </c>
      <c r="I34" s="9"/>
    </row>
    <row r="35" spans="1:9" ht="15">
      <c r="A35" s="42" t="s">
        <v>36</v>
      </c>
      <c r="B35" s="42"/>
      <c r="C35" s="125">
        <v>48.5</v>
      </c>
      <c r="D35" s="125">
        <v>35.5</v>
      </c>
      <c r="E35" s="125">
        <v>28.5</v>
      </c>
      <c r="F35" s="10"/>
      <c r="G35" s="47" t="s">
        <v>162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136" t="s">
        <v>38</v>
      </c>
      <c r="D36" s="137"/>
      <c r="E36" s="137"/>
      <c r="F36" s="137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42" t="s">
        <v>132</v>
      </c>
      <c r="B37" s="42"/>
      <c r="C37" s="138" t="s">
        <v>170</v>
      </c>
      <c r="D37" s="139"/>
      <c r="E37" s="139"/>
      <c r="F37" s="139"/>
      <c r="G37" s="12"/>
      <c r="H37" s="8" t="s">
        <v>9</v>
      </c>
      <c r="I37" s="9"/>
    </row>
    <row r="38" spans="1:9" s="1" customFormat="1" ht="15.6" customHeight="1">
      <c r="A38" s="42" t="s">
        <v>133</v>
      </c>
      <c r="B38" s="42"/>
      <c r="C38" s="138" t="s">
        <v>170</v>
      </c>
      <c r="D38" s="139"/>
      <c r="E38" s="139"/>
      <c r="F38" s="139"/>
      <c r="G38" s="12"/>
      <c r="H38" s="8" t="s">
        <v>9</v>
      </c>
      <c r="I38" s="9"/>
    </row>
    <row r="39" spans="1:9" s="1" customFormat="1" ht="15.6" customHeight="1">
      <c r="A39" s="42" t="s">
        <v>134</v>
      </c>
      <c r="B39" s="42"/>
      <c r="C39" s="138" t="s">
        <v>170</v>
      </c>
      <c r="D39" s="139"/>
      <c r="E39" s="139"/>
      <c r="F39" s="139"/>
      <c r="G39" s="12"/>
      <c r="H39" s="8" t="s">
        <v>9</v>
      </c>
      <c r="I39" s="9"/>
    </row>
    <row r="40" spans="1:9" ht="15">
      <c r="A40" s="56" t="s">
        <v>119</v>
      </c>
      <c r="B40" s="43"/>
      <c r="C40" s="129">
        <v>-85.763745</v>
      </c>
      <c r="D40" s="130">
        <v>-85.763745</v>
      </c>
      <c r="E40" s="130">
        <v>-85.763745</v>
      </c>
      <c r="F40" s="130">
        <v>-85.763745</v>
      </c>
      <c r="G40" s="12" t="s">
        <v>12</v>
      </c>
      <c r="H40" s="8"/>
      <c r="I40" s="9"/>
    </row>
    <row r="41" spans="1:9" ht="15">
      <c r="A41" s="56" t="s">
        <v>120</v>
      </c>
      <c r="B41" s="43"/>
      <c r="C41" s="129">
        <v>-11.303288999999999</v>
      </c>
      <c r="D41" s="130">
        <v>-11.303288999999999</v>
      </c>
      <c r="E41" s="130">
        <v>-11.303288999999999</v>
      </c>
      <c r="F41" s="130">
        <v>-11.303288999999999</v>
      </c>
      <c r="G41" s="12" t="s">
        <v>12</v>
      </c>
      <c r="H41" s="8"/>
      <c r="I41" s="9"/>
    </row>
    <row r="42" spans="1:9" ht="15">
      <c r="A42" s="56" t="s">
        <v>121</v>
      </c>
      <c r="B42" s="43"/>
      <c r="C42" s="129">
        <v>12.393879999999999</v>
      </c>
      <c r="D42" s="130">
        <v>12.393879999999999</v>
      </c>
      <c r="E42" s="130">
        <v>12.393879999999999</v>
      </c>
      <c r="F42" s="130">
        <v>12.393879999999999</v>
      </c>
      <c r="G42" s="12" t="s">
        <v>12</v>
      </c>
      <c r="H42" s="8"/>
      <c r="I42" s="9"/>
    </row>
    <row r="43" spans="1:9" ht="15">
      <c r="A43" s="57" t="s">
        <v>130</v>
      </c>
      <c r="B43" s="45"/>
      <c r="C43" s="140">
        <v>1</v>
      </c>
      <c r="D43" s="141">
        <v>1</v>
      </c>
      <c r="E43" s="141">
        <v>1</v>
      </c>
      <c r="F43" s="141">
        <v>1</v>
      </c>
      <c r="G43" s="47">
        <v>1</v>
      </c>
      <c r="H43" s="8" t="s">
        <v>9</v>
      </c>
      <c r="I43" s="9"/>
    </row>
    <row r="44" spans="1:9" ht="15">
      <c r="A44" s="57" t="s">
        <v>164</v>
      </c>
      <c r="B44" s="45"/>
      <c r="C44" s="129">
        <v>59.375</v>
      </c>
      <c r="D44" s="130">
        <v>59.375</v>
      </c>
      <c r="E44" s="130">
        <v>59.375</v>
      </c>
      <c r="F44" s="130">
        <v>59.375</v>
      </c>
      <c r="G44" s="12" t="s">
        <v>12</v>
      </c>
      <c r="H44" s="8"/>
      <c r="I44" s="9"/>
    </row>
    <row r="45" spans="1:9" ht="15">
      <c r="A45" s="57" t="s">
        <v>127</v>
      </c>
      <c r="B45" s="45"/>
      <c r="C45" s="140">
        <v>0</v>
      </c>
      <c r="D45" s="141">
        <v>0</v>
      </c>
      <c r="E45" s="141">
        <v>0</v>
      </c>
      <c r="F45" s="141">
        <v>0</v>
      </c>
      <c r="G45" s="47">
        <v>0</v>
      </c>
      <c r="H45" s="8" t="s">
        <v>9</v>
      </c>
      <c r="I45" s="9"/>
    </row>
    <row r="46" spans="1:9" ht="15">
      <c r="A46" s="57" t="s">
        <v>125</v>
      </c>
      <c r="B46" s="45"/>
      <c r="C46" s="140">
        <v>1</v>
      </c>
      <c r="D46" s="141">
        <v>1</v>
      </c>
      <c r="E46" s="141">
        <v>1</v>
      </c>
      <c r="F46" s="141">
        <v>1</v>
      </c>
      <c r="G46" s="47">
        <v>1</v>
      </c>
      <c r="H46" s="8" t="s">
        <v>9</v>
      </c>
      <c r="I46" s="9"/>
    </row>
    <row r="47" spans="1:9" ht="15">
      <c r="A47" s="44" t="s">
        <v>163</v>
      </c>
      <c r="B47" s="45"/>
      <c r="C47" s="140">
        <v>1</v>
      </c>
      <c r="D47" s="141">
        <v>1</v>
      </c>
      <c r="E47" s="141">
        <v>1</v>
      </c>
      <c r="F47" s="141">
        <v>1</v>
      </c>
      <c r="G47" s="47">
        <v>1</v>
      </c>
      <c r="H47" s="8" t="s">
        <v>9</v>
      </c>
      <c r="I47" s="9"/>
    </row>
    <row r="48" spans="1:9" ht="15">
      <c r="A48" s="42" t="s">
        <v>115</v>
      </c>
      <c r="B48" s="45"/>
      <c r="C48" s="129">
        <v>128.33334856994497</v>
      </c>
      <c r="D48" s="130">
        <v>128.33334856994497</v>
      </c>
      <c r="E48" s="130">
        <v>128.33334856994497</v>
      </c>
      <c r="F48" s="130">
        <v>128.33334856994497</v>
      </c>
      <c r="G48" s="12" t="s">
        <v>12</v>
      </c>
      <c r="H48" s="8"/>
      <c r="I48" s="9"/>
    </row>
    <row r="49" spans="1:9" ht="15">
      <c r="A49" s="42" t="s">
        <v>116</v>
      </c>
      <c r="B49" s="45"/>
      <c r="C49" s="129">
        <v>76.690336408189992</v>
      </c>
      <c r="D49" s="130">
        <v>76.690336408189992</v>
      </c>
      <c r="E49" s="130">
        <v>76.690336408189992</v>
      </c>
      <c r="F49" s="130">
        <v>76.690336408189992</v>
      </c>
      <c r="G49" s="12" t="s">
        <v>12</v>
      </c>
      <c r="H49" s="8"/>
      <c r="I49" s="9"/>
    </row>
    <row r="50" spans="1:9" ht="15">
      <c r="A50" s="42" t="s">
        <v>117</v>
      </c>
      <c r="B50" s="45"/>
      <c r="C50" s="129">
        <v>57.005435651591</v>
      </c>
      <c r="D50" s="130">
        <v>57.005435651591</v>
      </c>
      <c r="E50" s="130">
        <v>57.005435651591</v>
      </c>
      <c r="F50" s="130">
        <v>57.005435651591</v>
      </c>
      <c r="G50" s="12" t="s">
        <v>12</v>
      </c>
      <c r="H50" s="8"/>
      <c r="I50" s="9"/>
    </row>
    <row r="51" spans="1:9" ht="15">
      <c r="A51" s="42" t="s">
        <v>118</v>
      </c>
      <c r="B51" s="45"/>
      <c r="C51" s="129">
        <v>28.612521892301999</v>
      </c>
      <c r="D51" s="130">
        <v>28.612521892301999</v>
      </c>
      <c r="E51" s="130">
        <v>28.612521892301999</v>
      </c>
      <c r="F51" s="130">
        <v>28.612521892301999</v>
      </c>
      <c r="G51" s="12" t="s">
        <v>12</v>
      </c>
      <c r="H51" s="8"/>
      <c r="I51" s="9"/>
    </row>
    <row r="52" spans="1:9">
      <c r="A52" s="4" t="s">
        <v>39</v>
      </c>
      <c r="B52" s="4"/>
      <c r="C52" s="134" t="s">
        <v>40</v>
      </c>
      <c r="D52" s="134"/>
      <c r="E52" s="134"/>
      <c r="F52" s="134"/>
      <c r="G52" s="133" t="s">
        <v>9</v>
      </c>
      <c r="H52" s="133"/>
      <c r="I52" s="13" t="s">
        <v>6</v>
      </c>
    </row>
    <row r="53" spans="1:9" ht="15">
      <c r="A53" s="43" t="s">
        <v>41</v>
      </c>
      <c r="B53" s="43"/>
      <c r="C53" s="131"/>
      <c r="D53" s="131"/>
      <c r="E53" s="131"/>
      <c r="F53" s="131"/>
      <c r="G53" s="132"/>
      <c r="H53" s="132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6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zoomScale="80" zoomScaleNormal="80" workbookViewId="0">
      <selection activeCell="T42" sqref="T42"/>
    </sheetView>
  </sheetViews>
  <sheetFormatPr baseColWidth="10" defaultRowHeight="15"/>
  <cols>
    <col min="1" max="16384" width="11" style="61"/>
  </cols>
  <sheetData>
    <row r="1" spans="1:16" ht="19.5" customHeight="1">
      <c r="A1" s="60" t="s">
        <v>92</v>
      </c>
      <c r="B1" s="60"/>
      <c r="C1" s="60"/>
      <c r="D1" s="60"/>
      <c r="E1" s="60"/>
      <c r="F1" s="60"/>
      <c r="G1" s="60"/>
      <c r="H1" s="60"/>
      <c r="I1" s="151" t="s">
        <v>93</v>
      </c>
      <c r="J1" s="151"/>
      <c r="K1" s="151"/>
      <c r="L1" s="151"/>
      <c r="M1" s="151"/>
      <c r="N1" s="151"/>
      <c r="O1" s="151"/>
      <c r="P1" s="151"/>
    </row>
    <row r="2" spans="1:16" ht="15" customHeight="1">
      <c r="A2" s="62"/>
      <c r="B2" s="63"/>
      <c r="C2" s="63"/>
      <c r="D2" s="63"/>
      <c r="E2" s="63"/>
      <c r="F2" s="63"/>
      <c r="G2" s="64"/>
      <c r="H2" s="64"/>
      <c r="I2" s="62"/>
      <c r="J2" s="63"/>
      <c r="K2" s="63"/>
      <c r="L2" s="63"/>
      <c r="M2" s="63"/>
      <c r="N2" s="64"/>
      <c r="O2" s="64"/>
      <c r="P2" s="65"/>
    </row>
    <row r="3" spans="1:16" ht="15" customHeight="1">
      <c r="A3" s="66"/>
      <c r="B3" s="67"/>
      <c r="C3" s="67"/>
      <c r="D3" s="67"/>
      <c r="E3" s="67"/>
      <c r="F3" s="67"/>
      <c r="G3" s="67"/>
      <c r="H3" s="67"/>
      <c r="I3" s="66"/>
      <c r="J3" s="67"/>
      <c r="K3" s="67"/>
      <c r="L3" s="67"/>
      <c r="M3" s="67"/>
      <c r="N3" s="67"/>
      <c r="O3" s="67"/>
      <c r="P3" s="68"/>
    </row>
    <row r="4" spans="1:16" ht="15" customHeight="1">
      <c r="A4" s="66"/>
      <c r="B4" s="67"/>
      <c r="C4" s="67"/>
      <c r="D4" s="67"/>
      <c r="E4" s="67"/>
      <c r="F4" s="67"/>
      <c r="G4" s="67"/>
      <c r="H4" s="67"/>
      <c r="I4" s="66"/>
      <c r="J4" s="67"/>
      <c r="K4" s="67"/>
      <c r="L4" s="67"/>
      <c r="M4" s="67"/>
      <c r="N4" s="67"/>
      <c r="O4" s="67"/>
      <c r="P4" s="68"/>
    </row>
    <row r="5" spans="1:16" ht="15" customHeight="1">
      <c r="A5" s="66"/>
      <c r="B5" s="67"/>
      <c r="C5" s="67"/>
      <c r="D5" s="67"/>
      <c r="E5" s="67"/>
      <c r="F5" s="67"/>
      <c r="G5" s="67"/>
      <c r="H5" s="67"/>
      <c r="I5" s="66"/>
      <c r="J5" s="67"/>
      <c r="K5" s="67"/>
      <c r="L5" s="67"/>
      <c r="M5" s="67"/>
      <c r="N5" s="67"/>
      <c r="O5" s="67"/>
      <c r="P5" s="68"/>
    </row>
    <row r="6" spans="1:16" ht="15" customHeight="1">
      <c r="A6" s="66"/>
      <c r="B6" s="67"/>
      <c r="C6" s="67"/>
      <c r="D6" s="67"/>
      <c r="E6" s="67"/>
      <c r="F6" s="67"/>
      <c r="G6" s="67"/>
      <c r="H6" s="67"/>
      <c r="I6" s="66"/>
      <c r="J6" s="67"/>
      <c r="K6" s="67"/>
      <c r="L6" s="67"/>
      <c r="M6" s="67"/>
      <c r="N6" s="67"/>
      <c r="O6" s="67"/>
      <c r="P6" s="68"/>
    </row>
    <row r="7" spans="1:16" ht="15" customHeight="1">
      <c r="A7" s="66"/>
      <c r="B7" s="67"/>
      <c r="C7" s="67"/>
      <c r="D7" s="67"/>
      <c r="E7" s="67"/>
      <c r="F7" s="67"/>
      <c r="G7" s="67"/>
      <c r="H7" s="67"/>
      <c r="I7" s="66"/>
      <c r="J7" s="67"/>
      <c r="K7" s="67"/>
      <c r="L7" s="67"/>
      <c r="M7" s="67"/>
      <c r="N7" s="67"/>
      <c r="O7" s="67"/>
      <c r="P7" s="68"/>
    </row>
    <row r="8" spans="1:16" ht="15" customHeight="1">
      <c r="A8" s="66"/>
      <c r="B8" s="67"/>
      <c r="C8" s="67"/>
      <c r="D8" s="67"/>
      <c r="E8" s="67"/>
      <c r="F8" s="67"/>
      <c r="G8" s="67"/>
      <c r="H8" s="67"/>
      <c r="I8" s="66"/>
      <c r="J8" s="67"/>
      <c r="K8" s="67"/>
      <c r="L8" s="67"/>
      <c r="M8" s="67"/>
      <c r="N8" s="67"/>
      <c r="O8" s="67"/>
      <c r="P8" s="68"/>
    </row>
    <row r="9" spans="1:16" ht="15" customHeight="1">
      <c r="A9" s="66"/>
      <c r="B9" s="67"/>
      <c r="C9" s="67"/>
      <c r="D9" s="67"/>
      <c r="E9" s="67"/>
      <c r="F9" s="67"/>
      <c r="G9" s="67"/>
      <c r="H9" s="67"/>
      <c r="I9" s="66"/>
      <c r="J9" s="67"/>
      <c r="K9" s="67"/>
      <c r="L9" s="67"/>
      <c r="M9" s="67"/>
      <c r="N9" s="67"/>
      <c r="O9" s="67"/>
      <c r="P9" s="68"/>
    </row>
    <row r="10" spans="1:16" ht="15" customHeight="1">
      <c r="A10" s="66"/>
      <c r="B10" s="67"/>
      <c r="C10" s="67"/>
      <c r="D10" s="67"/>
      <c r="E10" s="67"/>
      <c r="F10" s="67"/>
      <c r="G10" s="67"/>
      <c r="H10" s="67"/>
      <c r="I10" s="66"/>
      <c r="J10" s="67"/>
      <c r="K10" s="67"/>
      <c r="L10" s="67"/>
      <c r="M10" s="67"/>
      <c r="N10" s="67"/>
      <c r="O10" s="67"/>
      <c r="P10" s="68"/>
    </row>
    <row r="11" spans="1:16" ht="15" customHeight="1">
      <c r="A11" s="66"/>
      <c r="B11" s="67"/>
      <c r="C11" s="67"/>
      <c r="D11" s="67"/>
      <c r="E11" s="67"/>
      <c r="F11" s="67"/>
      <c r="G11" s="67"/>
      <c r="H11" s="67"/>
      <c r="I11" s="66"/>
      <c r="J11" s="67"/>
      <c r="K11" s="67"/>
      <c r="L11" s="67"/>
      <c r="M11" s="67"/>
      <c r="N11" s="67"/>
      <c r="O11" s="67"/>
      <c r="P11" s="68"/>
    </row>
    <row r="12" spans="1:16" ht="15" customHeight="1">
      <c r="A12" s="66"/>
      <c r="B12" s="67"/>
      <c r="C12" s="67"/>
      <c r="D12" s="67"/>
      <c r="E12" s="67"/>
      <c r="F12" s="67"/>
      <c r="G12" s="67"/>
      <c r="H12" s="67"/>
      <c r="I12" s="66"/>
      <c r="J12" s="67"/>
      <c r="K12" s="67"/>
      <c r="L12" s="67"/>
      <c r="M12" s="67"/>
      <c r="N12" s="67"/>
      <c r="O12" s="67"/>
      <c r="P12" s="68"/>
    </row>
    <row r="13" spans="1:16" ht="15" customHeight="1">
      <c r="A13" s="66"/>
      <c r="B13" s="67"/>
      <c r="C13" s="67"/>
      <c r="D13" s="67"/>
      <c r="E13" s="67"/>
      <c r="F13" s="67"/>
      <c r="G13" s="67"/>
      <c r="H13" s="67"/>
      <c r="I13" s="66"/>
      <c r="J13" s="67"/>
      <c r="K13" s="67"/>
      <c r="L13" s="67"/>
      <c r="M13" s="67"/>
      <c r="N13" s="67"/>
      <c r="O13" s="67"/>
      <c r="P13" s="68"/>
    </row>
    <row r="14" spans="1:16" ht="15" customHeight="1">
      <c r="A14" s="66"/>
      <c r="B14" s="67"/>
      <c r="C14" s="67"/>
      <c r="D14" s="67"/>
      <c r="E14" s="67"/>
      <c r="F14" s="67"/>
      <c r="G14" s="67"/>
      <c r="H14" s="67"/>
      <c r="I14" s="66"/>
      <c r="J14" s="67"/>
      <c r="K14" s="67"/>
      <c r="L14" s="67"/>
      <c r="M14" s="67"/>
      <c r="N14" s="67"/>
      <c r="O14" s="67"/>
      <c r="P14" s="68"/>
    </row>
    <row r="15" spans="1:16" ht="15" customHeight="1">
      <c r="A15" s="66"/>
      <c r="B15" s="67"/>
      <c r="C15" s="67"/>
      <c r="D15" s="67"/>
      <c r="E15" s="67"/>
      <c r="F15" s="67"/>
      <c r="G15" s="67"/>
      <c r="H15" s="67"/>
      <c r="I15" s="66"/>
      <c r="J15" s="67"/>
      <c r="K15" s="67"/>
      <c r="L15" s="67"/>
      <c r="M15" s="67"/>
      <c r="N15" s="67"/>
      <c r="O15" s="67"/>
      <c r="P15" s="68"/>
    </row>
    <row r="16" spans="1:16" ht="15" customHeight="1">
      <c r="A16" s="66"/>
      <c r="B16" s="67"/>
      <c r="C16" s="67"/>
      <c r="D16" s="67"/>
      <c r="E16" s="67"/>
      <c r="F16" s="67"/>
      <c r="G16" s="67"/>
      <c r="H16" s="67"/>
      <c r="I16" s="66"/>
      <c r="J16" s="67"/>
      <c r="K16" s="67"/>
      <c r="L16" s="67"/>
      <c r="M16" s="67"/>
      <c r="N16" s="67"/>
      <c r="O16" s="67"/>
      <c r="P16" s="68"/>
    </row>
    <row r="17" spans="1:16" ht="15" customHeight="1">
      <c r="A17" s="66"/>
      <c r="B17" s="67"/>
      <c r="C17" s="67"/>
      <c r="D17" s="67"/>
      <c r="E17" s="67"/>
      <c r="F17" s="67"/>
      <c r="G17" s="67"/>
      <c r="H17" s="67"/>
      <c r="I17" s="66"/>
      <c r="J17" s="67"/>
      <c r="K17" s="67"/>
      <c r="L17" s="67"/>
      <c r="M17" s="67"/>
      <c r="N17" s="67"/>
      <c r="O17" s="67"/>
      <c r="P17" s="68"/>
    </row>
    <row r="18" spans="1:16" ht="15" customHeight="1">
      <c r="A18" s="66"/>
      <c r="B18" s="67"/>
      <c r="C18" s="67"/>
      <c r="D18" s="67"/>
      <c r="E18" s="67"/>
      <c r="F18" s="67"/>
      <c r="G18" s="67"/>
      <c r="H18" s="67"/>
      <c r="I18" s="66"/>
      <c r="J18" s="67"/>
      <c r="K18" s="67"/>
      <c r="L18" s="67"/>
      <c r="M18" s="67"/>
      <c r="N18" s="67"/>
      <c r="O18" s="67"/>
      <c r="P18" s="68"/>
    </row>
    <row r="19" spans="1:16" ht="15" customHeight="1">
      <c r="A19" s="66"/>
      <c r="B19" s="67"/>
      <c r="C19" s="67"/>
      <c r="D19" s="67"/>
      <c r="E19" s="67"/>
      <c r="F19" s="67"/>
      <c r="G19" s="67"/>
      <c r="H19" s="67"/>
      <c r="I19" s="66"/>
      <c r="J19" s="67"/>
      <c r="K19" s="67"/>
      <c r="L19" s="67"/>
      <c r="M19" s="67"/>
      <c r="N19" s="67"/>
      <c r="O19" s="67"/>
      <c r="P19" s="68"/>
    </row>
    <row r="20" spans="1:16" ht="15" customHeight="1">
      <c r="A20" s="66"/>
      <c r="B20" s="67"/>
      <c r="C20" s="67"/>
      <c r="D20" s="67"/>
      <c r="E20" s="67"/>
      <c r="F20" s="67"/>
      <c r="G20" s="67"/>
      <c r="H20" s="67"/>
      <c r="I20" s="66"/>
      <c r="J20" s="67"/>
      <c r="K20" s="67"/>
      <c r="L20" s="67"/>
      <c r="M20" s="67"/>
      <c r="N20" s="67"/>
      <c r="O20" s="67"/>
      <c r="P20" s="68"/>
    </row>
    <row r="21" spans="1:16" ht="15" customHeight="1">
      <c r="A21" s="66"/>
      <c r="B21" s="67"/>
      <c r="C21" s="67"/>
      <c r="D21" s="67"/>
      <c r="E21" s="67"/>
      <c r="F21" s="67"/>
      <c r="G21" s="67"/>
      <c r="H21" s="67"/>
      <c r="I21" s="66"/>
      <c r="J21" s="67"/>
      <c r="K21" s="67"/>
      <c r="L21" s="67"/>
      <c r="M21" s="67"/>
      <c r="N21" s="67"/>
      <c r="O21" s="67"/>
      <c r="P21" s="68"/>
    </row>
    <row r="22" spans="1:16" ht="15" customHeight="1">
      <c r="A22" s="66"/>
      <c r="B22" s="67"/>
      <c r="C22" s="67"/>
      <c r="D22" s="67"/>
      <c r="E22" s="67"/>
      <c r="F22" s="67"/>
      <c r="G22" s="67"/>
      <c r="H22" s="67"/>
      <c r="I22" s="66"/>
      <c r="J22" s="67"/>
      <c r="K22" s="67"/>
      <c r="L22" s="67"/>
      <c r="M22" s="67"/>
      <c r="N22" s="67"/>
      <c r="O22" s="67"/>
      <c r="P22" s="68"/>
    </row>
    <row r="23" spans="1:16" ht="15" customHeight="1">
      <c r="A23" s="66"/>
      <c r="B23" s="67"/>
      <c r="C23" s="67"/>
      <c r="D23" s="67"/>
      <c r="E23" s="67"/>
      <c r="F23" s="67"/>
      <c r="G23" s="67"/>
      <c r="H23" s="67"/>
      <c r="I23" s="66"/>
      <c r="J23" s="67"/>
      <c r="K23" s="67"/>
      <c r="L23" s="67"/>
      <c r="M23" s="67"/>
      <c r="N23" s="67"/>
      <c r="O23" s="67"/>
      <c r="P23" s="68"/>
    </row>
    <row r="24" spans="1:16" ht="15" customHeight="1">
      <c r="A24" s="66"/>
      <c r="B24" s="67"/>
      <c r="C24" s="67"/>
      <c r="D24" s="67"/>
      <c r="E24" s="67"/>
      <c r="F24" s="67"/>
      <c r="G24" s="67"/>
      <c r="H24" s="67"/>
      <c r="I24" s="66"/>
      <c r="J24" s="67"/>
      <c r="K24" s="67"/>
      <c r="L24" s="67"/>
      <c r="M24" s="67"/>
      <c r="N24" s="67"/>
      <c r="O24" s="67"/>
      <c r="P24" s="68"/>
    </row>
    <row r="25" spans="1:16" ht="15" customHeight="1">
      <c r="A25" s="66"/>
      <c r="B25" s="67"/>
      <c r="C25" s="67"/>
      <c r="D25" s="67"/>
      <c r="E25" s="67"/>
      <c r="F25" s="67"/>
      <c r="G25" s="67"/>
      <c r="H25" s="67"/>
      <c r="I25" s="66"/>
      <c r="J25" s="67"/>
      <c r="K25" s="67"/>
      <c r="L25" s="67"/>
      <c r="M25" s="67"/>
      <c r="N25" s="67"/>
      <c r="O25" s="67"/>
      <c r="P25" s="68"/>
    </row>
    <row r="26" spans="1:16" ht="15" customHeight="1">
      <c r="A26" s="66"/>
      <c r="B26" s="67"/>
      <c r="C26" s="67"/>
      <c r="D26" s="67"/>
      <c r="E26" s="67"/>
      <c r="F26" s="67"/>
      <c r="G26" s="67"/>
      <c r="H26" s="67"/>
      <c r="I26" s="66"/>
      <c r="J26" s="67"/>
      <c r="K26" s="67"/>
      <c r="L26" s="67"/>
      <c r="M26" s="67"/>
      <c r="N26" s="67"/>
      <c r="O26" s="67"/>
      <c r="P26" s="68"/>
    </row>
    <row r="27" spans="1:16" ht="15" customHeight="1">
      <c r="A27" s="66"/>
      <c r="B27" s="67"/>
      <c r="C27" s="67"/>
      <c r="D27" s="67"/>
      <c r="E27" s="67"/>
      <c r="F27" s="67"/>
      <c r="G27" s="67"/>
      <c r="H27" s="67"/>
      <c r="I27" s="66"/>
      <c r="J27" s="67"/>
      <c r="K27" s="67"/>
      <c r="L27" s="67"/>
      <c r="M27" s="67"/>
      <c r="N27" s="67"/>
      <c r="O27" s="67"/>
      <c r="P27" s="68"/>
    </row>
    <row r="28" spans="1:16" ht="15" customHeight="1">
      <c r="A28" s="66"/>
      <c r="B28" s="67"/>
      <c r="C28" s="67"/>
      <c r="D28" s="67"/>
      <c r="E28" s="67"/>
      <c r="F28" s="67"/>
      <c r="G28" s="67"/>
      <c r="H28" s="67"/>
      <c r="I28" s="66"/>
      <c r="J28" s="67"/>
      <c r="K28" s="67"/>
      <c r="L28" s="67"/>
      <c r="M28" s="67"/>
      <c r="N28" s="67"/>
      <c r="O28" s="67"/>
      <c r="P28" s="68"/>
    </row>
    <row r="29" spans="1:16" ht="15" customHeight="1">
      <c r="A29" s="66"/>
      <c r="B29" s="67"/>
      <c r="C29" s="67"/>
      <c r="D29" s="67"/>
      <c r="E29" s="67"/>
      <c r="F29" s="67"/>
      <c r="G29" s="67"/>
      <c r="H29" s="67"/>
      <c r="I29" s="66"/>
      <c r="J29" s="67"/>
      <c r="K29" s="67"/>
      <c r="L29" s="67"/>
      <c r="M29" s="67"/>
      <c r="N29" s="67"/>
      <c r="O29" s="67"/>
      <c r="P29" s="68"/>
    </row>
    <row r="30" spans="1:16" ht="15" customHeight="1">
      <c r="A30" s="69"/>
      <c r="B30" s="70"/>
      <c r="C30" s="70"/>
      <c r="D30" s="70"/>
      <c r="E30" s="70"/>
      <c r="F30" s="70"/>
      <c r="G30" s="70"/>
      <c r="H30" s="70"/>
      <c r="I30" s="69"/>
      <c r="J30" s="70"/>
      <c r="K30" s="70"/>
      <c r="L30" s="70"/>
      <c r="M30" s="70"/>
      <c r="N30" s="70"/>
      <c r="O30" s="70"/>
      <c r="P30" s="71"/>
    </row>
    <row r="31" spans="1:16" ht="19.5" customHeight="1" thickBot="1">
      <c r="A31" s="152" t="s">
        <v>94</v>
      </c>
      <c r="B31" s="153"/>
      <c r="C31" s="153"/>
      <c r="D31" s="153"/>
      <c r="E31" s="153"/>
      <c r="F31" s="153"/>
      <c r="G31" s="153"/>
      <c r="H31" s="154"/>
      <c r="I31" s="155" t="s">
        <v>95</v>
      </c>
      <c r="J31" s="155"/>
      <c r="K31" s="155"/>
      <c r="L31" s="155"/>
      <c r="M31" s="155"/>
      <c r="N31" s="155"/>
      <c r="O31" s="155"/>
      <c r="P31" s="155"/>
    </row>
    <row r="32" spans="1:16" ht="15" customHeight="1">
      <c r="A32" s="72"/>
      <c r="B32" s="73"/>
      <c r="C32" s="73"/>
      <c r="D32" s="73"/>
      <c r="E32" s="73"/>
      <c r="F32" s="73"/>
      <c r="G32" s="73"/>
      <c r="H32" s="74"/>
      <c r="I32" s="75"/>
      <c r="J32" s="75"/>
      <c r="K32" s="75"/>
      <c r="L32" s="75"/>
      <c r="M32" s="75"/>
      <c r="N32" s="75"/>
      <c r="O32" s="75"/>
      <c r="P32" s="75"/>
    </row>
    <row r="33" spans="1:16" ht="15" customHeight="1">
      <c r="A33" s="76"/>
      <c r="B33" s="77"/>
      <c r="C33" s="77"/>
      <c r="D33" s="77"/>
      <c r="E33" s="77"/>
      <c r="F33" s="77"/>
      <c r="G33" s="77"/>
      <c r="H33" s="78"/>
      <c r="I33" s="75"/>
      <c r="J33" s="75"/>
      <c r="K33" s="75"/>
      <c r="L33" s="75"/>
      <c r="M33" s="75"/>
      <c r="N33" s="75"/>
      <c r="O33" s="75"/>
      <c r="P33" s="75"/>
    </row>
    <row r="34" spans="1:16" ht="15" customHeight="1">
      <c r="A34" s="76"/>
      <c r="B34" s="77"/>
      <c r="C34" s="77"/>
      <c r="D34" s="77"/>
      <c r="E34" s="77"/>
      <c r="F34" s="77"/>
      <c r="G34" s="77"/>
      <c r="H34" s="78"/>
      <c r="I34" s="75"/>
      <c r="J34" s="75"/>
      <c r="K34" s="75"/>
      <c r="L34" s="75"/>
      <c r="M34" s="75"/>
      <c r="N34" s="75"/>
      <c r="O34" s="75"/>
      <c r="P34" s="75"/>
    </row>
    <row r="35" spans="1:16" ht="15" customHeight="1">
      <c r="A35" s="76"/>
      <c r="B35" s="77"/>
      <c r="C35" s="77"/>
      <c r="D35" s="77"/>
      <c r="E35" s="77"/>
      <c r="F35" s="77"/>
      <c r="G35" s="77"/>
      <c r="H35" s="78"/>
      <c r="I35" s="75"/>
      <c r="J35" s="75"/>
      <c r="K35" s="75"/>
      <c r="L35" s="75"/>
      <c r="M35" s="75"/>
      <c r="N35" s="75"/>
      <c r="O35" s="75"/>
      <c r="P35" s="75"/>
    </row>
    <row r="36" spans="1:16" ht="15" customHeight="1">
      <c r="A36" s="76"/>
      <c r="B36" s="77"/>
      <c r="C36" s="77"/>
      <c r="D36" s="77"/>
      <c r="E36" s="77"/>
      <c r="F36" s="77"/>
      <c r="G36" s="77"/>
      <c r="H36" s="78"/>
      <c r="I36" s="75"/>
      <c r="J36" s="75"/>
      <c r="K36" s="75"/>
      <c r="L36" s="75"/>
      <c r="M36" s="75"/>
      <c r="N36" s="75"/>
      <c r="O36" s="75"/>
      <c r="P36" s="75"/>
    </row>
    <row r="37" spans="1:16" ht="15" customHeight="1">
      <c r="A37" s="76"/>
      <c r="B37" s="77"/>
      <c r="C37" s="77"/>
      <c r="D37" s="77"/>
      <c r="E37" s="77"/>
      <c r="F37" s="77"/>
      <c r="G37" s="77"/>
      <c r="H37" s="78"/>
      <c r="I37" s="75"/>
      <c r="J37" s="75"/>
      <c r="K37" s="75"/>
      <c r="L37" s="75"/>
      <c r="M37" s="75"/>
      <c r="N37" s="75"/>
      <c r="O37" s="75"/>
      <c r="P37" s="75"/>
    </row>
    <row r="38" spans="1:16" ht="15" customHeight="1">
      <c r="A38" s="76"/>
      <c r="B38" s="77"/>
      <c r="C38" s="77"/>
      <c r="D38" s="77"/>
      <c r="E38" s="77"/>
      <c r="F38" s="77"/>
      <c r="G38" s="77"/>
      <c r="H38" s="78"/>
      <c r="I38" s="75"/>
      <c r="J38" s="75"/>
      <c r="K38" s="75"/>
      <c r="L38" s="75"/>
      <c r="M38" s="75"/>
      <c r="N38" s="75"/>
      <c r="O38" s="75"/>
      <c r="P38" s="75"/>
    </row>
    <row r="39" spans="1:16" ht="15" customHeight="1">
      <c r="A39" s="76"/>
      <c r="B39" s="77"/>
      <c r="C39" s="77"/>
      <c r="D39" s="77"/>
      <c r="E39" s="77"/>
      <c r="F39" s="77"/>
      <c r="G39" s="77"/>
      <c r="H39" s="78"/>
      <c r="I39" s="75"/>
      <c r="J39" s="75"/>
      <c r="K39" s="75"/>
      <c r="L39" s="75"/>
      <c r="M39" s="75"/>
      <c r="N39" s="75"/>
      <c r="O39" s="75"/>
      <c r="P39" s="75"/>
    </row>
    <row r="40" spans="1:16" ht="15" customHeight="1">
      <c r="A40" s="76"/>
      <c r="B40" s="77"/>
      <c r="C40" s="77"/>
      <c r="D40" s="77"/>
      <c r="E40" s="77"/>
      <c r="F40" s="77"/>
      <c r="G40" s="77"/>
      <c r="H40" s="78"/>
      <c r="I40" s="75"/>
      <c r="J40" s="75"/>
      <c r="K40" s="75"/>
      <c r="L40" s="75"/>
      <c r="M40" s="75"/>
      <c r="N40" s="75"/>
      <c r="O40" s="75"/>
      <c r="P40" s="75"/>
    </row>
    <row r="41" spans="1:16" ht="15" customHeight="1">
      <c r="A41" s="76"/>
      <c r="B41" s="77"/>
      <c r="C41" s="77"/>
      <c r="D41" s="77"/>
      <c r="E41" s="77"/>
      <c r="F41" s="77"/>
      <c r="G41" s="77"/>
      <c r="H41" s="78"/>
      <c r="I41" s="75"/>
      <c r="J41" s="75"/>
      <c r="K41" s="75"/>
      <c r="L41" s="75"/>
      <c r="M41" s="75"/>
      <c r="N41" s="75"/>
      <c r="O41" s="75"/>
      <c r="P41" s="75"/>
    </row>
    <row r="42" spans="1:16" ht="15" customHeight="1">
      <c r="A42" s="76"/>
      <c r="B42" s="77"/>
      <c r="C42" s="77"/>
      <c r="D42" s="77"/>
      <c r="E42" s="77"/>
      <c r="F42" s="77"/>
      <c r="G42" s="77"/>
      <c r="H42" s="78"/>
      <c r="I42" s="75"/>
      <c r="J42" s="75"/>
      <c r="K42" s="75"/>
      <c r="L42" s="75"/>
      <c r="M42" s="75"/>
      <c r="N42" s="75"/>
      <c r="O42" s="75"/>
      <c r="P42" s="75"/>
    </row>
    <row r="43" spans="1:16" ht="15" customHeight="1">
      <c r="A43" s="76"/>
      <c r="B43" s="77"/>
      <c r="C43" s="77"/>
      <c r="D43" s="77"/>
      <c r="E43" s="77"/>
      <c r="F43" s="77"/>
      <c r="G43" s="77"/>
      <c r="H43" s="78"/>
      <c r="I43" s="75"/>
      <c r="J43" s="75"/>
      <c r="K43" s="75"/>
      <c r="L43" s="75"/>
      <c r="M43" s="75"/>
      <c r="N43" s="75"/>
      <c r="O43" s="75"/>
      <c r="P43" s="75"/>
    </row>
    <row r="44" spans="1:16" ht="15" customHeight="1">
      <c r="A44" s="76"/>
      <c r="B44" s="77"/>
      <c r="C44" s="77"/>
      <c r="D44" s="77"/>
      <c r="E44" s="77"/>
      <c r="F44" s="77"/>
      <c r="G44" s="77"/>
      <c r="H44" s="78"/>
      <c r="I44" s="75"/>
      <c r="J44" s="75"/>
      <c r="K44" s="75"/>
      <c r="L44" s="75"/>
      <c r="M44" s="75"/>
      <c r="N44" s="75"/>
      <c r="O44" s="75"/>
      <c r="P44" s="75"/>
    </row>
    <row r="45" spans="1:16" ht="15" customHeight="1">
      <c r="A45" s="76"/>
      <c r="B45" s="77"/>
      <c r="C45" s="77"/>
      <c r="D45" s="77"/>
      <c r="E45" s="77"/>
      <c r="F45" s="77"/>
      <c r="G45" s="77"/>
      <c r="H45" s="78"/>
      <c r="I45" s="75"/>
      <c r="J45" s="75"/>
      <c r="K45" s="75"/>
      <c r="L45" s="75"/>
      <c r="M45" s="75"/>
      <c r="N45" s="75"/>
      <c r="O45" s="75"/>
      <c r="P45" s="75"/>
    </row>
    <row r="46" spans="1:16" ht="15" customHeight="1">
      <c r="A46" s="76"/>
      <c r="B46" s="77"/>
      <c r="C46" s="77"/>
      <c r="D46" s="77"/>
      <c r="E46" s="77"/>
      <c r="F46" s="77"/>
      <c r="G46" s="77"/>
      <c r="H46" s="78"/>
      <c r="I46" s="75"/>
      <c r="J46" s="75"/>
      <c r="K46" s="75"/>
      <c r="L46" s="75"/>
      <c r="M46" s="75"/>
      <c r="N46" s="75"/>
      <c r="O46" s="75"/>
      <c r="P46" s="75"/>
    </row>
    <row r="47" spans="1:16" ht="15" customHeight="1">
      <c r="A47" s="76"/>
      <c r="B47" s="77"/>
      <c r="C47" s="77"/>
      <c r="D47" s="77"/>
      <c r="E47" s="77"/>
      <c r="F47" s="77"/>
      <c r="G47" s="77"/>
      <c r="H47" s="78"/>
      <c r="I47" s="75"/>
      <c r="J47" s="75"/>
      <c r="K47" s="75"/>
      <c r="L47" s="75"/>
      <c r="M47" s="75"/>
      <c r="N47" s="75"/>
      <c r="O47" s="75"/>
      <c r="P47" s="75"/>
    </row>
    <row r="48" spans="1:16" ht="15" customHeight="1">
      <c r="A48" s="76"/>
      <c r="B48" s="77"/>
      <c r="C48" s="77"/>
      <c r="D48" s="77"/>
      <c r="E48" s="77"/>
      <c r="F48" s="77"/>
      <c r="G48" s="77"/>
      <c r="H48" s="78"/>
      <c r="I48" s="75"/>
      <c r="J48" s="75"/>
      <c r="K48" s="75"/>
      <c r="L48" s="75"/>
      <c r="M48" s="75"/>
      <c r="N48" s="75"/>
      <c r="O48" s="75"/>
      <c r="P48" s="75"/>
    </row>
    <row r="49" spans="1:16" ht="15" customHeight="1">
      <c r="A49" s="76"/>
      <c r="B49" s="77"/>
      <c r="C49" s="77"/>
      <c r="D49" s="77"/>
      <c r="E49" s="77"/>
      <c r="F49" s="77"/>
      <c r="G49" s="77"/>
      <c r="H49" s="78"/>
      <c r="I49" s="75"/>
      <c r="J49" s="75"/>
      <c r="K49" s="75"/>
      <c r="L49" s="75"/>
      <c r="M49" s="75"/>
      <c r="N49" s="75"/>
      <c r="O49" s="75"/>
      <c r="P49" s="75"/>
    </row>
    <row r="50" spans="1:16" ht="15" customHeight="1">
      <c r="A50" s="76"/>
      <c r="B50" s="77"/>
      <c r="C50" s="77"/>
      <c r="D50" s="77"/>
      <c r="E50" s="77"/>
      <c r="F50" s="77"/>
      <c r="G50" s="77"/>
      <c r="H50" s="78"/>
      <c r="I50" s="75"/>
      <c r="J50" s="75"/>
      <c r="K50" s="75"/>
      <c r="L50" s="75"/>
      <c r="M50" s="75"/>
      <c r="N50" s="75"/>
      <c r="O50" s="75"/>
      <c r="P50" s="75"/>
    </row>
    <row r="51" spans="1:16" ht="15" customHeight="1">
      <c r="A51" s="76"/>
      <c r="B51" s="77"/>
      <c r="C51" s="77"/>
      <c r="D51" s="77"/>
      <c r="E51" s="77"/>
      <c r="F51" s="77"/>
      <c r="G51" s="77"/>
      <c r="H51" s="78"/>
      <c r="I51" s="75"/>
      <c r="J51" s="75"/>
      <c r="K51" s="75"/>
      <c r="L51" s="75"/>
      <c r="M51" s="75"/>
      <c r="N51" s="75"/>
      <c r="O51" s="75"/>
      <c r="P51" s="75"/>
    </row>
    <row r="52" spans="1:16" ht="15" customHeight="1">
      <c r="A52" s="76"/>
      <c r="B52" s="77"/>
      <c r="C52" s="77"/>
      <c r="D52" s="77"/>
      <c r="E52" s="77"/>
      <c r="F52" s="77"/>
      <c r="G52" s="77"/>
      <c r="H52" s="78"/>
      <c r="I52" s="75"/>
      <c r="J52" s="75"/>
      <c r="K52" s="75"/>
      <c r="L52" s="75"/>
      <c r="M52" s="75"/>
      <c r="N52" s="75"/>
      <c r="O52" s="75"/>
      <c r="P52" s="75"/>
    </row>
    <row r="53" spans="1:16" ht="15" customHeight="1">
      <c r="A53" s="76"/>
      <c r="B53" s="77"/>
      <c r="C53" s="77"/>
      <c r="D53" s="77"/>
      <c r="E53" s="77"/>
      <c r="F53" s="77"/>
      <c r="G53" s="77"/>
      <c r="H53" s="78"/>
      <c r="I53" s="75"/>
      <c r="J53" s="75"/>
      <c r="K53" s="75"/>
      <c r="L53" s="75"/>
      <c r="M53" s="75"/>
      <c r="N53" s="75"/>
      <c r="O53" s="75"/>
      <c r="P53" s="75"/>
    </row>
    <row r="54" spans="1:16" ht="15" customHeight="1">
      <c r="A54" s="76"/>
      <c r="B54" s="77"/>
      <c r="C54" s="77"/>
      <c r="D54" s="77"/>
      <c r="E54" s="77"/>
      <c r="F54" s="77"/>
      <c r="G54" s="77"/>
      <c r="H54" s="78"/>
      <c r="I54" s="75"/>
      <c r="J54" s="75"/>
      <c r="K54" s="75"/>
      <c r="L54" s="75"/>
      <c r="M54" s="75"/>
      <c r="N54" s="75"/>
      <c r="O54" s="75"/>
      <c r="P54" s="75"/>
    </row>
    <row r="55" spans="1:16" ht="15" customHeight="1">
      <c r="A55" s="76"/>
      <c r="B55" s="77"/>
      <c r="C55" s="77"/>
      <c r="D55" s="77"/>
      <c r="E55" s="77"/>
      <c r="F55" s="77"/>
      <c r="G55" s="77"/>
      <c r="H55" s="78"/>
      <c r="I55" s="75"/>
      <c r="J55" s="75"/>
      <c r="K55" s="75"/>
      <c r="L55" s="75"/>
      <c r="M55" s="75"/>
      <c r="N55" s="75"/>
      <c r="O55" s="75"/>
      <c r="P55" s="75"/>
    </row>
    <row r="56" spans="1:16" ht="15" customHeight="1">
      <c r="A56" s="76"/>
      <c r="B56" s="77"/>
      <c r="C56" s="77"/>
      <c r="D56" s="77"/>
      <c r="E56" s="77"/>
      <c r="F56" s="77"/>
      <c r="G56" s="77"/>
      <c r="H56" s="78"/>
      <c r="I56" s="75"/>
      <c r="J56" s="75"/>
      <c r="K56" s="75"/>
      <c r="L56" s="75"/>
      <c r="M56" s="75"/>
      <c r="N56" s="75"/>
      <c r="O56" s="75"/>
      <c r="P56" s="75"/>
    </row>
    <row r="57" spans="1:16" ht="15" customHeight="1">
      <c r="A57" s="76"/>
      <c r="B57" s="77"/>
      <c r="C57" s="77"/>
      <c r="D57" s="77"/>
      <c r="E57" s="77"/>
      <c r="F57" s="77"/>
      <c r="G57" s="77"/>
      <c r="H57" s="78"/>
      <c r="I57" s="75"/>
      <c r="J57" s="75"/>
      <c r="K57" s="75"/>
      <c r="L57" s="75"/>
      <c r="M57" s="75"/>
      <c r="N57" s="75"/>
      <c r="O57" s="75"/>
      <c r="P57" s="75"/>
    </row>
    <row r="58" spans="1:16" ht="15" customHeight="1">
      <c r="A58" s="76"/>
      <c r="B58" s="77"/>
      <c r="C58" s="77"/>
      <c r="D58" s="77"/>
      <c r="E58" s="77"/>
      <c r="F58" s="77"/>
      <c r="G58" s="77"/>
      <c r="H58" s="78"/>
      <c r="I58" s="75"/>
      <c r="J58" s="75"/>
      <c r="K58" s="75"/>
      <c r="L58" s="75"/>
      <c r="M58" s="75"/>
      <c r="N58" s="75"/>
      <c r="O58" s="75"/>
      <c r="P58" s="75"/>
    </row>
    <row r="59" spans="1:16" ht="15" customHeight="1">
      <c r="A59" s="76"/>
      <c r="B59" s="77"/>
      <c r="C59" s="77"/>
      <c r="D59" s="77"/>
      <c r="E59" s="77"/>
      <c r="F59" s="77"/>
      <c r="G59" s="77"/>
      <c r="H59" s="78"/>
      <c r="I59" s="75"/>
      <c r="J59" s="75"/>
      <c r="K59" s="75"/>
      <c r="L59" s="75"/>
      <c r="M59" s="75"/>
      <c r="N59" s="75"/>
      <c r="O59" s="75"/>
      <c r="P59" s="75"/>
    </row>
    <row r="60" spans="1:16" ht="15" customHeight="1">
      <c r="A60" s="76"/>
      <c r="B60" s="77"/>
      <c r="C60" s="77"/>
      <c r="D60" s="77"/>
      <c r="E60" s="77"/>
      <c r="F60" s="77"/>
      <c r="G60" s="77"/>
      <c r="H60" s="78"/>
      <c r="I60" s="75"/>
      <c r="J60" s="75"/>
      <c r="K60" s="75"/>
      <c r="L60" s="75"/>
      <c r="M60" s="75"/>
      <c r="N60" s="75"/>
      <c r="O60" s="75"/>
      <c r="P60" s="75"/>
    </row>
    <row r="61" spans="1:16" ht="15" customHeight="1" thickBot="1">
      <c r="A61" s="79"/>
      <c r="B61" s="80"/>
      <c r="C61" s="80"/>
      <c r="D61" s="80"/>
      <c r="E61" s="80"/>
      <c r="F61" s="80"/>
      <c r="G61" s="80"/>
      <c r="H61" s="81"/>
      <c r="I61" s="75"/>
      <c r="J61" s="75"/>
      <c r="K61" s="75"/>
      <c r="L61" s="75"/>
      <c r="M61" s="75"/>
      <c r="N61" s="75"/>
      <c r="O61" s="75"/>
      <c r="P61" s="75"/>
    </row>
  </sheetData>
  <mergeCells count="3">
    <mergeCell ref="I1:P1"/>
    <mergeCell ref="A31:H31"/>
    <mergeCell ref="I31:P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D5-7924-4F6D-BC25-0BCB1F113424}">
  <dimension ref="A1:AK107"/>
  <sheetViews>
    <sheetView topLeftCell="A10" zoomScale="65" workbookViewId="0">
      <selection activeCell="Y43" sqref="Y43"/>
    </sheetView>
  </sheetViews>
  <sheetFormatPr baseColWidth="10" defaultColWidth="8" defaultRowHeight="15"/>
  <cols>
    <col min="1" max="16384" width="8" style="61"/>
  </cols>
  <sheetData>
    <row r="1" spans="1:37" ht="15.75" thickBot="1"/>
    <row r="2" spans="1:37" ht="15.75" thickBot="1">
      <c r="A2" s="156" t="s">
        <v>99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N2" s="156" t="s">
        <v>103</v>
      </c>
      <c r="O2" s="157"/>
      <c r="P2" s="157"/>
      <c r="Q2" s="157"/>
      <c r="R2" s="157"/>
      <c r="S2" s="157"/>
      <c r="T2" s="157"/>
      <c r="U2" s="157"/>
      <c r="V2" s="157"/>
      <c r="W2" s="157"/>
      <c r="X2" s="158"/>
      <c r="AA2" s="156" t="s">
        <v>104</v>
      </c>
      <c r="AB2" s="157"/>
      <c r="AC2" s="157"/>
      <c r="AD2" s="157"/>
      <c r="AE2" s="157"/>
      <c r="AF2" s="157"/>
      <c r="AG2" s="157"/>
      <c r="AH2" s="157"/>
      <c r="AI2" s="157"/>
      <c r="AJ2" s="157"/>
      <c r="AK2" s="158"/>
    </row>
    <row r="28" spans="1:37" ht="15.75" thickBot="1">
      <c r="A28" s="156" t="s">
        <v>105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  <c r="N28" s="156" t="s">
        <v>106</v>
      </c>
      <c r="O28" s="157"/>
      <c r="P28" s="157"/>
      <c r="Q28" s="157"/>
      <c r="R28" s="157"/>
      <c r="S28" s="157"/>
      <c r="T28" s="157"/>
      <c r="U28" s="157"/>
      <c r="V28" s="157"/>
      <c r="W28" s="157"/>
      <c r="X28" s="158"/>
      <c r="AA28" s="156" t="s">
        <v>107</v>
      </c>
      <c r="AB28" s="157"/>
      <c r="AC28" s="157"/>
      <c r="AD28" s="157"/>
      <c r="AE28" s="157"/>
      <c r="AF28" s="157"/>
      <c r="AG28" s="157"/>
      <c r="AH28" s="157"/>
      <c r="AI28" s="157"/>
      <c r="AJ28" s="157"/>
      <c r="AK28" s="158"/>
    </row>
    <row r="54" spans="1:37" ht="15.75" thickBot="1">
      <c r="A54" s="156" t="s">
        <v>100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8"/>
      <c r="N54" s="156" t="s">
        <v>101</v>
      </c>
      <c r="O54" s="157"/>
      <c r="P54" s="157"/>
      <c r="Q54" s="157"/>
      <c r="R54" s="157"/>
      <c r="S54" s="157"/>
      <c r="T54" s="157"/>
      <c r="U54" s="157"/>
      <c r="V54" s="157"/>
      <c r="W54" s="157"/>
      <c r="X54" s="158"/>
      <c r="AA54" s="156" t="s">
        <v>102</v>
      </c>
      <c r="AB54" s="157"/>
      <c r="AC54" s="157"/>
      <c r="AD54" s="157"/>
      <c r="AE54" s="157"/>
      <c r="AF54" s="157"/>
      <c r="AG54" s="157"/>
      <c r="AH54" s="157"/>
      <c r="AI54" s="157"/>
      <c r="AJ54" s="157"/>
      <c r="AK54" s="158"/>
    </row>
    <row r="80" spans="1:24" ht="15.75" thickBot="1">
      <c r="A80" s="156" t="s">
        <v>108</v>
      </c>
      <c r="B80" s="157"/>
      <c r="C80" s="157"/>
      <c r="D80" s="157"/>
      <c r="E80" s="157"/>
      <c r="F80" s="157"/>
      <c r="G80" s="157"/>
      <c r="H80" s="157"/>
      <c r="I80" s="157"/>
      <c r="J80" s="157"/>
      <c r="K80" s="158"/>
      <c r="N80" s="156" t="s">
        <v>109</v>
      </c>
      <c r="O80" s="157"/>
      <c r="P80" s="157"/>
      <c r="Q80" s="157"/>
      <c r="R80" s="157"/>
      <c r="S80" s="157"/>
      <c r="T80" s="157"/>
      <c r="U80" s="157"/>
      <c r="V80" s="157"/>
      <c r="W80" s="157"/>
      <c r="X80" s="158"/>
    </row>
    <row r="107" spans="1:37" ht="15.75" thickBot="1">
      <c r="A107" s="156" t="s">
        <v>171</v>
      </c>
      <c r="B107" s="157"/>
      <c r="C107" s="157"/>
      <c r="D107" s="157"/>
      <c r="E107" s="157"/>
      <c r="F107" s="157"/>
      <c r="G107" s="157"/>
      <c r="H107" s="157"/>
      <c r="I107" s="157"/>
      <c r="J107" s="157"/>
      <c r="K107" s="158"/>
      <c r="N107" s="156" t="s">
        <v>172</v>
      </c>
      <c r="O107" s="157"/>
      <c r="P107" s="157"/>
      <c r="Q107" s="157"/>
      <c r="R107" s="157"/>
      <c r="S107" s="157"/>
      <c r="T107" s="157"/>
      <c r="U107" s="157"/>
      <c r="V107" s="157"/>
      <c r="W107" s="157"/>
      <c r="X107" s="158"/>
      <c r="AA107" s="156" t="s">
        <v>173</v>
      </c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8"/>
    </row>
  </sheetData>
  <mergeCells count="14"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0:K80"/>
    <mergeCell ref="N80:X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06BC1-F4AF-428E-B7EC-CDA4ECA87B32}">
  <dimension ref="A1:AK55"/>
  <sheetViews>
    <sheetView zoomScale="60" workbookViewId="0">
      <selection activeCell="L123" sqref="L123"/>
    </sheetView>
  </sheetViews>
  <sheetFormatPr baseColWidth="10" defaultColWidth="8" defaultRowHeight="15"/>
  <cols>
    <col min="1" max="16384" width="8" style="61"/>
  </cols>
  <sheetData>
    <row r="1" spans="1:37" ht="15.75" thickBot="1"/>
    <row r="2" spans="1:37" ht="15.75" thickBot="1">
      <c r="A2" s="156" t="s">
        <v>42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N2" s="156" t="s">
        <v>43</v>
      </c>
      <c r="O2" s="157"/>
      <c r="P2" s="157"/>
      <c r="Q2" s="157"/>
      <c r="R2" s="157"/>
      <c r="S2" s="157"/>
      <c r="T2" s="157"/>
      <c r="U2" s="157"/>
      <c r="V2" s="157"/>
      <c r="W2" s="157"/>
      <c r="X2" s="158"/>
      <c r="AA2" s="156" t="s">
        <v>112</v>
      </c>
      <c r="AB2" s="157"/>
      <c r="AC2" s="157"/>
      <c r="AD2" s="157"/>
      <c r="AE2" s="157"/>
      <c r="AF2" s="157"/>
      <c r="AG2" s="157"/>
      <c r="AH2" s="157"/>
      <c r="AI2" s="157"/>
      <c r="AJ2" s="157"/>
      <c r="AK2" s="158"/>
    </row>
    <row r="28" spans="1:37" ht="15.75" thickBot="1">
      <c r="A28" s="156" t="s">
        <v>44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  <c r="N28" s="156" t="s">
        <v>174</v>
      </c>
      <c r="O28" s="157"/>
      <c r="P28" s="157"/>
      <c r="Q28" s="157"/>
      <c r="R28" s="157"/>
      <c r="S28" s="157"/>
      <c r="T28" s="157"/>
      <c r="U28" s="157"/>
      <c r="V28" s="157"/>
      <c r="W28" s="157"/>
      <c r="X28" s="158"/>
      <c r="AA28" s="156" t="s">
        <v>175</v>
      </c>
      <c r="AB28" s="157"/>
      <c r="AC28" s="157"/>
      <c r="AD28" s="157"/>
      <c r="AE28" s="157"/>
      <c r="AF28" s="157"/>
      <c r="AG28" s="157"/>
      <c r="AH28" s="157"/>
      <c r="AI28" s="157"/>
      <c r="AJ28" s="157"/>
      <c r="AK28" s="158"/>
    </row>
    <row r="55" spans="1:24" ht="15.75" thickBot="1">
      <c r="A55" s="156" t="s">
        <v>176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58"/>
      <c r="N55" s="156" t="s">
        <v>177</v>
      </c>
      <c r="O55" s="157"/>
      <c r="P55" s="157"/>
      <c r="Q55" s="157"/>
      <c r="R55" s="157"/>
      <c r="S55" s="157"/>
      <c r="T55" s="157"/>
      <c r="U55" s="157"/>
      <c r="V55" s="157"/>
      <c r="W55" s="157"/>
      <c r="X55" s="158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F9D7-3A2A-469F-9475-9D6D6CD313E0}">
  <dimension ref="A2:M67"/>
  <sheetViews>
    <sheetView zoomScale="75" workbookViewId="0">
      <selection activeCell="P15" sqref="P15"/>
    </sheetView>
  </sheetViews>
  <sheetFormatPr baseColWidth="10" defaultColWidth="8" defaultRowHeight="15"/>
  <cols>
    <col min="1" max="16384" width="8" style="61"/>
  </cols>
  <sheetData>
    <row r="2" spans="1:13">
      <c r="A2" s="159" t="s">
        <v>103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22" spans="1:13">
      <c r="A22" s="159" t="s">
        <v>104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</row>
    <row r="45" spans="1:13">
      <c r="A45" s="159" t="s">
        <v>105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</row>
    <row r="67" spans="1:13">
      <c r="A67" s="159" t="s">
        <v>178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3EFF-BAA1-414F-BE6A-5BDB6A2A8513}">
  <dimension ref="A1:BH52"/>
  <sheetViews>
    <sheetView zoomScale="90" zoomScaleNormal="90" workbookViewId="0">
      <selection activeCell="AH3" sqref="AH3:AL5"/>
    </sheetView>
  </sheetViews>
  <sheetFormatPr baseColWidth="10" defaultRowHeight="15"/>
  <cols>
    <col min="1" max="1" width="11" style="61"/>
    <col min="2" max="2" width="13.375" style="61" bestFit="1" customWidth="1"/>
    <col min="3" max="33" width="11" style="61"/>
    <col min="34" max="34" width="11.5" style="61" bestFit="1" customWidth="1"/>
    <col min="35" max="35" width="11.625" style="61" bestFit="1" customWidth="1"/>
    <col min="36" max="36" width="11.5" style="61" customWidth="1"/>
    <col min="37" max="37" width="12.375" style="61" customWidth="1"/>
    <col min="38" max="38" width="17.25" style="61" customWidth="1"/>
    <col min="39" max="16384" width="11" style="61"/>
  </cols>
  <sheetData>
    <row r="1" spans="1:59" ht="30.75" thickBot="1">
      <c r="A1" s="176" t="s">
        <v>45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</row>
    <row r="2" spans="1:59" ht="48" thickBot="1">
      <c r="A2" s="23" t="s">
        <v>53</v>
      </c>
      <c r="B2" s="83" t="s">
        <v>61</v>
      </c>
      <c r="C2" s="83" t="s">
        <v>179</v>
      </c>
      <c r="D2" s="83" t="s">
        <v>46</v>
      </c>
      <c r="E2" s="83" t="s">
        <v>110</v>
      </c>
      <c r="F2" s="83" t="s">
        <v>42</v>
      </c>
      <c r="G2" s="83" t="s">
        <v>47</v>
      </c>
      <c r="H2" s="83" t="s">
        <v>111</v>
      </c>
      <c r="I2" s="83" t="s">
        <v>180</v>
      </c>
      <c r="J2" s="83" t="s">
        <v>129</v>
      </c>
      <c r="K2" s="83" t="s">
        <v>48</v>
      </c>
      <c r="L2" s="83" t="s">
        <v>49</v>
      </c>
      <c r="M2" s="83" t="s">
        <v>50</v>
      </c>
      <c r="N2" s="83" t="s">
        <v>181</v>
      </c>
      <c r="O2" s="83" t="s">
        <v>182</v>
      </c>
      <c r="P2" s="178" t="s">
        <v>183</v>
      </c>
      <c r="Q2" s="179"/>
      <c r="R2" s="180"/>
      <c r="S2" s="82"/>
      <c r="T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3" t="s">
        <v>52</v>
      </c>
      <c r="AI2" s="83" t="s">
        <v>53</v>
      </c>
      <c r="AJ2" s="83" t="s">
        <v>54</v>
      </c>
      <c r="AK2" s="83" t="s">
        <v>55</v>
      </c>
      <c r="AL2" s="83" t="s">
        <v>56</v>
      </c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</row>
    <row r="3" spans="1:59" ht="33.75" thickBot="1">
      <c r="A3" s="46" t="s">
        <v>57</v>
      </c>
      <c r="B3" s="84">
        <v>45712</v>
      </c>
      <c r="C3" s="85" t="s">
        <v>184</v>
      </c>
      <c r="D3" s="85" t="s">
        <v>185</v>
      </c>
      <c r="E3" s="86">
        <v>362000</v>
      </c>
      <c r="F3" s="87">
        <v>330</v>
      </c>
      <c r="G3" s="88">
        <v>-75.895767000000006</v>
      </c>
      <c r="H3" s="88">
        <v>-11.161123999999999</v>
      </c>
      <c r="I3" s="88">
        <v>7.5650029999999999</v>
      </c>
      <c r="J3" s="88">
        <v>2</v>
      </c>
      <c r="K3" s="88">
        <v>1</v>
      </c>
      <c r="L3" s="88">
        <v>9.3440449999999995</v>
      </c>
      <c r="M3" s="88">
        <v>20.112103000000001</v>
      </c>
      <c r="N3" s="88">
        <v>21.318073999999999</v>
      </c>
      <c r="O3" s="89"/>
      <c r="P3" s="181" t="s">
        <v>126</v>
      </c>
      <c r="Q3" s="182"/>
      <c r="R3" s="183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90"/>
      <c r="AI3" s="91"/>
      <c r="AJ3" s="90"/>
      <c r="AK3" s="90"/>
      <c r="AL3" s="90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</row>
    <row r="4" spans="1:59" ht="29.25" thickBot="1">
      <c r="A4" s="46" t="s">
        <v>58</v>
      </c>
      <c r="B4" s="84">
        <v>45712</v>
      </c>
      <c r="C4" s="85" t="s">
        <v>184</v>
      </c>
      <c r="D4" s="85" t="s">
        <v>185</v>
      </c>
      <c r="E4" s="86">
        <v>362000</v>
      </c>
      <c r="F4" s="87">
        <v>331</v>
      </c>
      <c r="G4" s="88">
        <v>-64.546777000000006</v>
      </c>
      <c r="H4" s="88">
        <v>-10.433733</v>
      </c>
      <c r="I4" s="88">
        <v>18.440026</v>
      </c>
      <c r="J4" s="88">
        <v>2</v>
      </c>
      <c r="K4" s="88">
        <v>1</v>
      </c>
      <c r="L4" s="88">
        <v>8.3082030000000007</v>
      </c>
      <c r="M4" s="88">
        <v>25.00122</v>
      </c>
      <c r="N4" s="88">
        <v>18.768187000000001</v>
      </c>
      <c r="O4" s="89"/>
      <c r="P4" s="181" t="s">
        <v>126</v>
      </c>
      <c r="Q4" s="182"/>
      <c r="R4" s="183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90"/>
      <c r="AI4" s="91"/>
      <c r="AJ4" s="90"/>
      <c r="AK4" s="90"/>
      <c r="AL4" s="90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</row>
    <row r="5" spans="1:59" ht="28.5">
      <c r="A5" s="46" t="s">
        <v>59</v>
      </c>
      <c r="B5" s="84">
        <v>45712</v>
      </c>
      <c r="C5" s="85" t="s">
        <v>184</v>
      </c>
      <c r="D5" s="85" t="s">
        <v>185</v>
      </c>
      <c r="E5" s="86">
        <v>362000</v>
      </c>
      <c r="F5" s="87">
        <v>332</v>
      </c>
      <c r="G5" s="88">
        <v>-79.406986000000003</v>
      </c>
      <c r="H5" s="88">
        <v>-13.0124</v>
      </c>
      <c r="I5" s="88">
        <v>1.273817</v>
      </c>
      <c r="J5" s="88">
        <v>1</v>
      </c>
      <c r="K5" s="88">
        <v>1</v>
      </c>
      <c r="L5" s="88">
        <v>9.2630359999999996</v>
      </c>
      <c r="M5" s="88">
        <v>21.584</v>
      </c>
      <c r="N5" s="88">
        <v>26.073529000000001</v>
      </c>
      <c r="O5" s="89"/>
      <c r="P5" s="181" t="s">
        <v>126</v>
      </c>
      <c r="Q5" s="182"/>
      <c r="R5" s="183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0"/>
      <c r="AI5" s="91"/>
      <c r="AJ5" s="90"/>
      <c r="AK5" s="90"/>
      <c r="AL5" s="90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</row>
    <row r="6" spans="1:59" ht="20.25">
      <c r="A6" s="92"/>
      <c r="B6" s="93"/>
      <c r="C6" s="94"/>
      <c r="D6" s="94"/>
      <c r="E6" s="95"/>
      <c r="F6" s="96"/>
      <c r="G6" s="97"/>
      <c r="H6" s="97"/>
      <c r="I6" s="97"/>
      <c r="J6" s="97"/>
      <c r="K6" s="97"/>
      <c r="L6" s="97"/>
      <c r="M6" s="97"/>
      <c r="N6" s="97"/>
      <c r="O6" s="95"/>
      <c r="P6" s="95"/>
      <c r="Q6" s="95"/>
      <c r="R6" s="95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98"/>
      <c r="AI6" s="98"/>
      <c r="AJ6" s="98"/>
      <c r="AK6" s="98"/>
      <c r="AL6" s="98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</row>
    <row r="7" spans="1:59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</row>
    <row r="8" spans="1:59" ht="15.75" thickBot="1">
      <c r="A8" s="184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</row>
    <row r="9" spans="1:59" ht="18.75" thickBot="1">
      <c r="A9" s="165" t="s">
        <v>186</v>
      </c>
      <c r="B9" s="166"/>
      <c r="C9" s="166"/>
      <c r="D9" s="166"/>
      <c r="E9" s="166"/>
      <c r="F9" s="166"/>
      <c r="G9" s="167"/>
      <c r="H9" s="99"/>
      <c r="I9" s="168" t="s">
        <v>187</v>
      </c>
      <c r="J9" s="169"/>
      <c r="K9" s="169"/>
      <c r="L9" s="169"/>
      <c r="M9" s="169"/>
      <c r="N9" s="169"/>
      <c r="O9" s="170"/>
      <c r="Q9" s="171" t="s">
        <v>51</v>
      </c>
      <c r="R9" s="172"/>
      <c r="S9" s="172"/>
      <c r="T9" s="172"/>
      <c r="U9" s="172"/>
      <c r="V9" s="172"/>
      <c r="W9" s="173"/>
      <c r="X9" s="100"/>
      <c r="Y9" s="171" t="s">
        <v>122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3"/>
      <c r="AJ9" s="171" t="s">
        <v>123</v>
      </c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3"/>
      <c r="AV9" s="171" t="s">
        <v>124</v>
      </c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3"/>
    </row>
    <row r="10" spans="1:59">
      <c r="B10" s="101"/>
      <c r="C10" s="101"/>
      <c r="D10" s="101"/>
      <c r="E10" s="101"/>
      <c r="F10" s="101"/>
      <c r="G10" s="102"/>
      <c r="H10" s="103"/>
      <c r="I10" s="104"/>
      <c r="J10" s="101"/>
      <c r="K10" s="101"/>
      <c r="L10" s="101"/>
      <c r="M10" s="101"/>
      <c r="N10" s="101"/>
      <c r="O10" s="102"/>
      <c r="P10" s="105"/>
      <c r="R10" s="101"/>
      <c r="S10" s="101"/>
      <c r="T10" s="101"/>
      <c r="U10" s="101"/>
      <c r="V10" s="101"/>
      <c r="W10" s="106"/>
      <c r="X10" s="82"/>
      <c r="Y10" s="105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5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2"/>
      <c r="AV10" s="105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2"/>
    </row>
    <row r="11" spans="1:59">
      <c r="A11" s="107"/>
      <c r="B11" s="108"/>
      <c r="C11" s="108"/>
      <c r="D11" s="108"/>
      <c r="E11" s="108"/>
      <c r="F11" s="108"/>
      <c r="G11" s="109"/>
      <c r="H11" s="110"/>
      <c r="I11" s="107"/>
      <c r="J11" s="108"/>
      <c r="K11" s="108"/>
      <c r="L11" s="108"/>
      <c r="M11" s="108"/>
      <c r="N11" s="108"/>
      <c r="O11" s="109"/>
      <c r="P11" s="107"/>
      <c r="R11" s="108"/>
      <c r="S11" s="108"/>
      <c r="T11" s="108"/>
      <c r="U11" s="108"/>
      <c r="V11" s="108"/>
      <c r="W11" s="111"/>
      <c r="X11" s="82"/>
      <c r="Y11" s="107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7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9"/>
      <c r="AV11" s="107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9"/>
    </row>
    <row r="12" spans="1:59">
      <c r="A12" s="107"/>
      <c r="B12" s="108"/>
      <c r="C12" s="108"/>
      <c r="D12" s="108"/>
      <c r="E12" s="108"/>
      <c r="F12" s="108"/>
      <c r="G12" s="109"/>
      <c r="H12" s="110"/>
      <c r="I12" s="107"/>
      <c r="J12" s="108"/>
      <c r="K12" s="108"/>
      <c r="L12" s="108"/>
      <c r="M12" s="108"/>
      <c r="N12" s="108"/>
      <c r="O12" s="109"/>
      <c r="P12" s="107"/>
      <c r="Q12" s="107"/>
      <c r="R12" s="108"/>
      <c r="S12" s="108"/>
      <c r="T12" s="108"/>
      <c r="U12" s="108"/>
      <c r="V12" s="108"/>
      <c r="W12" s="111"/>
      <c r="X12" s="82"/>
      <c r="Y12" s="107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7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9"/>
      <c r="AV12" s="107"/>
      <c r="AX12" s="108"/>
      <c r="AY12" s="108"/>
      <c r="AZ12" s="108"/>
      <c r="BA12" s="108"/>
      <c r="BB12" s="108"/>
      <c r="BC12" s="108"/>
      <c r="BD12" s="108"/>
      <c r="BE12" s="108"/>
      <c r="BF12" s="108"/>
      <c r="BG12" s="109"/>
    </row>
    <row r="13" spans="1:59">
      <c r="A13" s="107"/>
      <c r="B13" s="108"/>
      <c r="C13" s="108"/>
      <c r="D13" s="108"/>
      <c r="E13" s="108"/>
      <c r="F13" s="108"/>
      <c r="G13" s="109"/>
      <c r="H13" s="110"/>
      <c r="I13" s="107"/>
      <c r="J13" s="108"/>
      <c r="K13" s="108"/>
      <c r="L13" s="108"/>
      <c r="M13" s="108"/>
      <c r="N13" s="108"/>
      <c r="O13" s="109"/>
      <c r="P13" s="107"/>
      <c r="Q13" s="107"/>
      <c r="R13" s="108"/>
      <c r="S13" s="108"/>
      <c r="T13" s="108"/>
      <c r="U13" s="108"/>
      <c r="V13" s="108"/>
      <c r="W13" s="111"/>
      <c r="X13" s="82"/>
      <c r="Y13" s="107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7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9"/>
      <c r="AV13" s="107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9"/>
    </row>
    <row r="14" spans="1:59">
      <c r="A14" s="107"/>
      <c r="B14" s="108"/>
      <c r="C14" s="108"/>
      <c r="D14" s="108"/>
      <c r="E14" s="108"/>
      <c r="F14" s="108"/>
      <c r="G14" s="109"/>
      <c r="H14" s="110"/>
      <c r="I14" s="107"/>
      <c r="J14" s="108"/>
      <c r="L14" s="108"/>
      <c r="M14" s="108"/>
      <c r="N14" s="108"/>
      <c r="O14" s="109"/>
      <c r="P14" s="107"/>
      <c r="Q14" s="107"/>
      <c r="R14" s="108"/>
      <c r="S14" s="108"/>
      <c r="T14" s="108"/>
      <c r="U14" s="108"/>
      <c r="V14" s="108"/>
      <c r="W14" s="111"/>
      <c r="X14" s="82"/>
      <c r="Y14" s="107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7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9"/>
      <c r="AV14" s="107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9"/>
    </row>
    <row r="15" spans="1:59">
      <c r="A15" s="107"/>
      <c r="B15" s="108"/>
      <c r="C15" s="108"/>
      <c r="D15" s="108"/>
      <c r="E15" s="108"/>
      <c r="F15" s="108"/>
      <c r="G15" s="109"/>
      <c r="H15" s="110"/>
      <c r="I15" s="107"/>
      <c r="J15" s="108"/>
      <c r="K15" s="108"/>
      <c r="L15" s="108"/>
      <c r="M15" s="108"/>
      <c r="N15" s="108"/>
      <c r="O15" s="109"/>
      <c r="P15" s="107"/>
      <c r="Q15" s="107"/>
      <c r="R15" s="108"/>
      <c r="S15" s="108"/>
      <c r="T15" s="108"/>
      <c r="U15" s="108"/>
      <c r="V15" s="108"/>
      <c r="W15" s="111"/>
      <c r="X15" s="82"/>
      <c r="Y15" s="107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7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9"/>
      <c r="AV15" s="107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9"/>
    </row>
    <row r="16" spans="1:59">
      <c r="A16" s="107"/>
      <c r="B16" s="108"/>
      <c r="C16" s="108"/>
      <c r="D16" s="108"/>
      <c r="E16" s="108"/>
      <c r="F16" s="108"/>
      <c r="G16" s="109"/>
      <c r="H16" s="110"/>
      <c r="I16" s="107"/>
      <c r="J16" s="108"/>
      <c r="K16" s="108"/>
      <c r="L16" s="108"/>
      <c r="M16" s="108"/>
      <c r="N16" s="108"/>
      <c r="O16" s="109"/>
      <c r="P16" s="107"/>
      <c r="Q16" s="107"/>
      <c r="R16" s="108"/>
      <c r="S16" s="108"/>
      <c r="T16" s="108"/>
      <c r="U16" s="108"/>
      <c r="V16" s="108"/>
      <c r="W16" s="111"/>
      <c r="X16" s="82"/>
      <c r="Y16" s="107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7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9"/>
      <c r="AV16" s="107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9"/>
    </row>
    <row r="17" spans="1:60">
      <c r="A17" s="107"/>
      <c r="B17" s="108"/>
      <c r="C17" s="108"/>
      <c r="D17" s="108"/>
      <c r="E17" s="108"/>
      <c r="F17" s="108"/>
      <c r="G17" s="109"/>
      <c r="H17" s="110"/>
      <c r="I17" s="107"/>
      <c r="J17" s="108"/>
      <c r="K17" s="108"/>
      <c r="L17" s="108"/>
      <c r="M17" s="108"/>
      <c r="N17" s="108"/>
      <c r="O17" s="109"/>
      <c r="P17" s="107"/>
      <c r="Q17" s="107"/>
      <c r="R17" s="108"/>
      <c r="S17" s="108"/>
      <c r="T17" s="108"/>
      <c r="U17" s="108"/>
      <c r="V17" s="108"/>
      <c r="W17" s="111"/>
      <c r="X17" s="82"/>
      <c r="Y17" s="107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7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9"/>
      <c r="AV17" s="107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9"/>
      <c r="BH17" s="82"/>
    </row>
    <row r="18" spans="1:60">
      <c r="A18" s="107"/>
      <c r="B18" s="108"/>
      <c r="C18" s="108"/>
      <c r="D18" s="108"/>
      <c r="E18" s="108"/>
      <c r="F18" s="108"/>
      <c r="G18" s="109"/>
      <c r="H18" s="110"/>
      <c r="I18" s="107"/>
      <c r="J18" s="108"/>
      <c r="K18" s="108"/>
      <c r="L18" s="108"/>
      <c r="M18" s="108"/>
      <c r="N18" s="108"/>
      <c r="O18" s="109"/>
      <c r="P18" s="107"/>
      <c r="Q18" s="107"/>
      <c r="R18" s="108"/>
      <c r="S18" s="108"/>
      <c r="T18" s="108"/>
      <c r="U18" s="108"/>
      <c r="V18" s="108"/>
      <c r="W18" s="111"/>
      <c r="X18" s="82"/>
      <c r="Y18" s="107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7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9"/>
      <c r="AV18" s="107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9"/>
      <c r="BH18" s="82"/>
    </row>
    <row r="19" spans="1:60">
      <c r="A19" s="107"/>
      <c r="B19" s="108"/>
      <c r="C19" s="108"/>
      <c r="D19" s="108"/>
      <c r="E19" s="108"/>
      <c r="F19" s="108"/>
      <c r="G19" s="109"/>
      <c r="H19" s="110"/>
      <c r="I19" s="107"/>
      <c r="J19" s="108"/>
      <c r="K19" s="108"/>
      <c r="L19" s="108"/>
      <c r="M19" s="108"/>
      <c r="N19" s="108"/>
      <c r="O19" s="109"/>
      <c r="P19" s="107"/>
      <c r="Q19" s="107"/>
      <c r="R19" s="108"/>
      <c r="S19" s="108"/>
      <c r="T19" s="108"/>
      <c r="U19" s="108"/>
      <c r="V19" s="108"/>
      <c r="W19" s="111"/>
      <c r="X19" s="82"/>
      <c r="Y19" s="107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7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9"/>
      <c r="AV19" s="107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9"/>
      <c r="BH19" s="82"/>
    </row>
    <row r="20" spans="1:60">
      <c r="A20" s="107"/>
      <c r="B20" s="108"/>
      <c r="C20" s="108"/>
      <c r="D20" s="108"/>
      <c r="E20" s="108"/>
      <c r="F20" s="108"/>
      <c r="G20" s="109"/>
      <c r="H20" s="110"/>
      <c r="I20" s="107"/>
      <c r="J20" s="108"/>
      <c r="K20" s="108"/>
      <c r="L20" s="108"/>
      <c r="M20" s="108"/>
      <c r="N20" s="108"/>
      <c r="O20" s="109"/>
      <c r="P20" s="107"/>
      <c r="Q20" s="107"/>
      <c r="R20" s="108"/>
      <c r="S20" s="108"/>
      <c r="T20" s="108"/>
      <c r="U20" s="108"/>
      <c r="V20" s="108"/>
      <c r="W20" s="111"/>
      <c r="X20" s="82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7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9"/>
      <c r="AV20" s="107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9"/>
      <c r="BH20" s="82"/>
    </row>
    <row r="21" spans="1:60">
      <c r="A21" s="107"/>
      <c r="B21" s="108"/>
      <c r="C21" s="108"/>
      <c r="D21" s="108"/>
      <c r="E21" s="108"/>
      <c r="F21" s="108"/>
      <c r="G21" s="109"/>
      <c r="H21" s="110"/>
      <c r="I21" s="107"/>
      <c r="J21" s="108"/>
      <c r="K21" s="108"/>
      <c r="L21" s="108"/>
      <c r="M21" s="108"/>
      <c r="N21" s="108"/>
      <c r="O21" s="109"/>
      <c r="P21" s="107"/>
      <c r="Q21" s="107"/>
      <c r="R21" s="108"/>
      <c r="S21" s="108"/>
      <c r="T21" s="108"/>
      <c r="U21" s="108"/>
      <c r="V21" s="108"/>
      <c r="W21" s="111"/>
      <c r="X21" s="82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7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9"/>
      <c r="AV21" s="107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9"/>
      <c r="BH21" s="82"/>
    </row>
    <row r="22" spans="1:60">
      <c r="A22" s="107"/>
      <c r="B22" s="108"/>
      <c r="C22" s="108"/>
      <c r="D22" s="108"/>
      <c r="E22" s="108"/>
      <c r="F22" s="108"/>
      <c r="G22" s="109"/>
      <c r="H22" s="110"/>
      <c r="I22" s="107"/>
      <c r="J22" s="108"/>
      <c r="K22" s="108"/>
      <c r="L22" s="108"/>
      <c r="M22" s="108"/>
      <c r="N22" s="108"/>
      <c r="O22" s="109"/>
      <c r="P22" s="107"/>
      <c r="Q22" s="107"/>
      <c r="R22" s="108"/>
      <c r="S22" s="108"/>
      <c r="T22" s="108"/>
      <c r="U22" s="108"/>
      <c r="V22" s="108"/>
      <c r="W22" s="111"/>
      <c r="X22" s="82"/>
      <c r="Y22" s="107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9"/>
      <c r="AV22" s="107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9"/>
      <c r="BH22" s="82"/>
    </row>
    <row r="23" spans="1:60">
      <c r="A23" s="107"/>
      <c r="B23" s="108"/>
      <c r="C23" s="108"/>
      <c r="D23" s="108"/>
      <c r="E23" s="108"/>
      <c r="F23" s="108"/>
      <c r="G23" s="109"/>
      <c r="H23" s="110"/>
      <c r="I23" s="107"/>
      <c r="J23" s="108"/>
      <c r="K23" s="108"/>
      <c r="L23" s="108"/>
      <c r="M23" s="108"/>
      <c r="N23" s="108"/>
      <c r="O23" s="109"/>
      <c r="P23" s="107"/>
      <c r="Q23" s="107"/>
      <c r="R23" s="108"/>
      <c r="S23" s="108"/>
      <c r="T23" s="108"/>
      <c r="U23" s="108"/>
      <c r="V23" s="108"/>
      <c r="W23" s="111"/>
      <c r="X23" s="82"/>
      <c r="Y23" s="107"/>
      <c r="Z23" s="108"/>
      <c r="AA23" s="108"/>
      <c r="AB23" s="108"/>
      <c r="AD23" s="108"/>
      <c r="AE23" s="108"/>
      <c r="AF23" s="108"/>
      <c r="AG23" s="108"/>
      <c r="AH23" s="108"/>
      <c r="AI23" s="108"/>
      <c r="AJ23" s="107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9"/>
      <c r="AV23" s="107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9"/>
      <c r="BH23" s="82"/>
    </row>
    <row r="24" spans="1:60">
      <c r="A24" s="107"/>
      <c r="B24" s="108"/>
      <c r="C24" s="108"/>
      <c r="D24" s="108"/>
      <c r="E24" s="108"/>
      <c r="F24" s="108"/>
      <c r="G24" s="109"/>
      <c r="H24" s="110"/>
      <c r="I24" s="107"/>
      <c r="J24" s="108"/>
      <c r="K24" s="108"/>
      <c r="L24" s="108"/>
      <c r="M24" s="108"/>
      <c r="N24" s="108"/>
      <c r="O24" s="109"/>
      <c r="P24" s="107"/>
      <c r="Q24" s="107"/>
      <c r="R24" s="108"/>
      <c r="S24" s="108"/>
      <c r="T24" s="108"/>
      <c r="U24" s="108"/>
      <c r="V24" s="108"/>
      <c r="W24" s="111"/>
      <c r="X24" s="82"/>
      <c r="Y24" s="107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7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9"/>
      <c r="AV24" s="107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9"/>
      <c r="BH24" s="82"/>
    </row>
    <row r="25" spans="1:60">
      <c r="A25" s="107"/>
      <c r="B25" s="108"/>
      <c r="C25" s="108"/>
      <c r="D25" s="108"/>
      <c r="E25" s="108"/>
      <c r="F25" s="108"/>
      <c r="G25" s="109"/>
      <c r="H25" s="110"/>
      <c r="I25" s="107"/>
      <c r="J25" s="108"/>
      <c r="K25" s="108"/>
      <c r="L25" s="108"/>
      <c r="M25" s="108"/>
      <c r="N25" s="108"/>
      <c r="O25" s="109"/>
      <c r="P25" s="107"/>
      <c r="Q25" s="107"/>
      <c r="R25" s="108"/>
      <c r="S25" s="108"/>
      <c r="T25" s="108"/>
      <c r="U25" s="108"/>
      <c r="V25" s="108"/>
      <c r="W25" s="111"/>
      <c r="X25" s="82"/>
      <c r="Y25" s="107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7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9"/>
      <c r="AV25" s="107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9"/>
      <c r="BH25" s="82"/>
    </row>
    <row r="26" spans="1:60">
      <c r="A26" s="107"/>
      <c r="B26" s="108"/>
      <c r="C26" s="108"/>
      <c r="D26" s="108"/>
      <c r="E26" s="108"/>
      <c r="F26" s="108"/>
      <c r="G26" s="109"/>
      <c r="H26" s="110"/>
      <c r="I26" s="107"/>
      <c r="J26" s="108"/>
      <c r="K26" s="108"/>
      <c r="L26" s="108"/>
      <c r="M26" s="108"/>
      <c r="N26" s="108"/>
      <c r="O26" s="109"/>
      <c r="P26" s="107"/>
      <c r="Q26" s="107"/>
      <c r="R26" s="108"/>
      <c r="S26" s="108"/>
      <c r="T26" s="108"/>
      <c r="U26" s="108"/>
      <c r="V26" s="108"/>
      <c r="W26" s="111"/>
      <c r="X26" s="82"/>
      <c r="Y26" s="107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7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9"/>
      <c r="AV26" s="107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9"/>
      <c r="BH26" s="82"/>
    </row>
    <row r="27" spans="1:60" ht="15.75" thickBot="1">
      <c r="A27" s="112"/>
      <c r="B27" s="113"/>
      <c r="C27" s="113"/>
      <c r="D27" s="113"/>
      <c r="E27" s="113"/>
      <c r="F27" s="113"/>
      <c r="G27" s="114"/>
      <c r="H27" s="115"/>
      <c r="I27" s="112"/>
      <c r="J27" s="113"/>
      <c r="K27" s="113"/>
      <c r="L27" s="113"/>
      <c r="M27" s="113"/>
      <c r="N27" s="113"/>
      <c r="O27" s="114"/>
      <c r="P27" s="112"/>
      <c r="Q27" s="112"/>
      <c r="R27" s="113"/>
      <c r="S27" s="113"/>
      <c r="T27" s="113"/>
      <c r="U27" s="113"/>
      <c r="V27" s="113"/>
      <c r="W27" s="116"/>
      <c r="X27" s="82"/>
      <c r="Y27" s="112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2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4"/>
      <c r="AV27" s="112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4"/>
      <c r="BH27" s="82"/>
    </row>
    <row r="28" spans="1:60" ht="18.75" thickBot="1">
      <c r="A28" s="161"/>
      <c r="B28" s="162"/>
      <c r="C28" s="162"/>
      <c r="D28" s="162"/>
      <c r="E28" s="162"/>
      <c r="F28" s="162"/>
      <c r="G28" s="162"/>
      <c r="H28" s="162"/>
      <c r="I28" s="163"/>
      <c r="J28" s="163"/>
      <c r="K28" s="163"/>
      <c r="L28" s="163"/>
      <c r="M28" s="163"/>
      <c r="N28" s="163"/>
      <c r="O28" s="163"/>
      <c r="P28" s="162"/>
      <c r="Q28" s="163"/>
      <c r="R28" s="163"/>
      <c r="S28" s="163"/>
      <c r="T28" s="164"/>
      <c r="U28" s="117"/>
      <c r="V28" s="117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</row>
    <row r="29" spans="1:60" ht="18.75" thickBot="1">
      <c r="A29" s="165" t="s">
        <v>188</v>
      </c>
      <c r="B29" s="166"/>
      <c r="C29" s="166"/>
      <c r="D29" s="166"/>
      <c r="E29" s="166"/>
      <c r="F29" s="166"/>
      <c r="G29" s="167"/>
      <c r="H29" s="99"/>
      <c r="I29" s="168" t="s">
        <v>189</v>
      </c>
      <c r="J29" s="169"/>
      <c r="K29" s="169"/>
      <c r="L29" s="169"/>
      <c r="M29" s="169"/>
      <c r="N29" s="169"/>
      <c r="O29" s="170"/>
      <c r="Q29" s="171" t="s">
        <v>190</v>
      </c>
      <c r="R29" s="172"/>
      <c r="S29" s="172"/>
      <c r="T29" s="172"/>
      <c r="U29" s="172"/>
      <c r="V29" s="172"/>
      <c r="W29" s="173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</row>
    <row r="30" spans="1:60">
      <c r="B30" s="101"/>
      <c r="C30" s="101"/>
      <c r="D30" s="101"/>
      <c r="E30" s="101"/>
      <c r="F30" s="101"/>
      <c r="G30" s="102"/>
      <c r="H30" s="103"/>
      <c r="J30" s="101"/>
      <c r="K30" s="101"/>
      <c r="L30" s="101"/>
      <c r="M30" s="101"/>
      <c r="N30" s="101"/>
      <c r="O30" s="102"/>
      <c r="P30" s="105"/>
      <c r="R30" s="101"/>
      <c r="S30" s="101"/>
      <c r="T30" s="101"/>
      <c r="U30" s="101"/>
      <c r="V30" s="101"/>
      <c r="W30" s="106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</row>
    <row r="31" spans="1:60">
      <c r="A31" s="107"/>
      <c r="B31" s="108"/>
      <c r="C31" s="108"/>
      <c r="D31" s="108"/>
      <c r="E31" s="108"/>
      <c r="F31" s="108"/>
      <c r="G31" s="109"/>
      <c r="H31" s="110"/>
      <c r="I31" s="107"/>
      <c r="J31" s="108"/>
      <c r="K31" s="108"/>
      <c r="L31" s="108"/>
      <c r="M31" s="108"/>
      <c r="N31" s="108"/>
      <c r="O31" s="109"/>
      <c r="P31" s="107"/>
      <c r="R31" s="108"/>
      <c r="S31" s="108"/>
      <c r="T31" s="108"/>
      <c r="U31" s="108"/>
      <c r="V31" s="108"/>
      <c r="W31" s="111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</row>
    <row r="32" spans="1:60" ht="15.75">
      <c r="A32" s="107"/>
      <c r="B32" s="108"/>
      <c r="C32" s="108"/>
      <c r="D32" s="108"/>
      <c r="E32" s="108"/>
      <c r="F32" s="108"/>
      <c r="G32" s="109"/>
      <c r="H32" s="110"/>
      <c r="I32" s="107"/>
      <c r="J32" s="108"/>
      <c r="K32" s="108"/>
      <c r="L32" s="108"/>
      <c r="M32" s="108"/>
      <c r="N32" s="108"/>
      <c r="O32" s="109"/>
      <c r="P32" s="107"/>
      <c r="Q32" s="107"/>
      <c r="R32" s="108"/>
      <c r="S32" s="108"/>
      <c r="T32" s="108"/>
      <c r="U32" s="108"/>
      <c r="V32" s="108"/>
      <c r="W32" s="111"/>
      <c r="X32" s="119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9"/>
    </row>
    <row r="33" spans="1:59" ht="15.75">
      <c r="A33" s="107"/>
      <c r="B33" s="108"/>
      <c r="C33" s="108"/>
      <c r="D33" s="108"/>
      <c r="E33" s="108"/>
      <c r="F33" s="108"/>
      <c r="G33" s="109"/>
      <c r="H33" s="110"/>
      <c r="I33" s="107"/>
      <c r="J33" s="108"/>
      <c r="K33" s="108"/>
      <c r="L33" s="108"/>
      <c r="M33" s="108"/>
      <c r="N33" s="108"/>
      <c r="O33" s="109"/>
      <c r="P33" s="107"/>
      <c r="Q33" s="107"/>
      <c r="R33" s="108"/>
      <c r="S33" s="108"/>
      <c r="T33" s="108"/>
      <c r="U33" s="108"/>
      <c r="V33" s="108"/>
      <c r="W33" s="111"/>
      <c r="X33" s="119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</row>
    <row r="34" spans="1:59" ht="15.75">
      <c r="A34" s="107"/>
      <c r="B34" s="108"/>
      <c r="C34" s="108"/>
      <c r="D34" s="108"/>
      <c r="E34" s="108"/>
      <c r="F34" s="108"/>
      <c r="G34" s="109"/>
      <c r="H34" s="110"/>
      <c r="I34" s="107"/>
      <c r="J34" s="108"/>
      <c r="K34" s="108"/>
      <c r="L34" s="108"/>
      <c r="M34" s="108"/>
      <c r="N34" s="108"/>
      <c r="O34" s="109"/>
      <c r="P34" s="107"/>
      <c r="Q34" s="107"/>
      <c r="R34" s="108"/>
      <c r="S34" s="108"/>
      <c r="T34" s="108"/>
      <c r="U34" s="108"/>
      <c r="V34" s="108"/>
      <c r="W34" s="111"/>
      <c r="X34" s="119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</row>
    <row r="35" spans="1:59" ht="15.75">
      <c r="A35" s="107"/>
      <c r="B35" s="108"/>
      <c r="C35" s="108"/>
      <c r="D35" s="108"/>
      <c r="E35" s="108"/>
      <c r="F35" s="108"/>
      <c r="G35" s="109"/>
      <c r="H35" s="110"/>
      <c r="I35" s="107"/>
      <c r="J35" s="108"/>
      <c r="K35" s="108"/>
      <c r="L35" s="108"/>
      <c r="M35" s="108"/>
      <c r="N35" s="108"/>
      <c r="O35" s="109"/>
      <c r="P35" s="107"/>
      <c r="Q35" s="107"/>
      <c r="R35" s="108"/>
      <c r="S35" s="108"/>
      <c r="T35" s="108"/>
      <c r="U35" s="108"/>
      <c r="V35" s="108"/>
      <c r="W35" s="111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</row>
    <row r="36" spans="1:59" ht="15.75">
      <c r="A36" s="107"/>
      <c r="B36" s="108"/>
      <c r="C36" s="108"/>
      <c r="D36" s="108"/>
      <c r="E36" s="108"/>
      <c r="F36" s="108"/>
      <c r="G36" s="109"/>
      <c r="H36" s="110"/>
      <c r="I36" s="107"/>
      <c r="J36" s="108"/>
      <c r="K36" s="108"/>
      <c r="L36" s="108"/>
      <c r="M36" s="108"/>
      <c r="N36" s="108"/>
      <c r="O36" s="109"/>
      <c r="P36" s="107"/>
      <c r="Q36" s="107"/>
      <c r="R36" s="108"/>
      <c r="S36" s="108"/>
      <c r="T36" s="108"/>
      <c r="U36" s="108"/>
      <c r="V36" s="108"/>
      <c r="W36" s="111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</row>
    <row r="37" spans="1:59" ht="15.75">
      <c r="A37" s="107"/>
      <c r="B37" s="108"/>
      <c r="C37" s="108"/>
      <c r="D37" s="108"/>
      <c r="E37" s="108"/>
      <c r="F37" s="108"/>
      <c r="G37" s="109"/>
      <c r="H37" s="110"/>
      <c r="I37" s="107"/>
      <c r="J37" s="108"/>
      <c r="K37" s="108"/>
      <c r="L37" s="108"/>
      <c r="M37" s="108"/>
      <c r="N37" s="108"/>
      <c r="O37" s="109"/>
      <c r="P37" s="107"/>
      <c r="Q37" s="107"/>
      <c r="R37" s="108"/>
      <c r="S37" s="108"/>
      <c r="T37" s="108"/>
      <c r="U37" s="108"/>
      <c r="V37" s="108"/>
      <c r="W37" s="111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</row>
    <row r="38" spans="1:59" ht="15.75">
      <c r="A38" s="107"/>
      <c r="B38" s="108"/>
      <c r="C38" s="108"/>
      <c r="D38" s="108"/>
      <c r="E38" s="108"/>
      <c r="F38" s="108"/>
      <c r="G38" s="109"/>
      <c r="H38" s="110"/>
      <c r="I38" s="107"/>
      <c r="J38" s="108"/>
      <c r="K38" s="108"/>
      <c r="L38" s="108"/>
      <c r="M38" s="108"/>
      <c r="N38" s="108"/>
      <c r="O38" s="109"/>
      <c r="P38" s="107"/>
      <c r="Q38" s="107"/>
      <c r="R38" s="108"/>
      <c r="S38" s="108"/>
      <c r="T38" s="108"/>
      <c r="U38" s="108"/>
      <c r="V38" s="108"/>
      <c r="W38" s="111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</row>
    <row r="39" spans="1:59" ht="15.75">
      <c r="A39" s="107"/>
      <c r="B39" s="108"/>
      <c r="C39" s="108"/>
      <c r="D39" s="108"/>
      <c r="E39" s="108"/>
      <c r="F39" s="108"/>
      <c r="G39" s="109"/>
      <c r="H39" s="110"/>
      <c r="I39" s="107"/>
      <c r="J39" s="108"/>
      <c r="K39" s="108"/>
      <c r="L39" s="108"/>
      <c r="M39" s="108"/>
      <c r="N39" s="108"/>
      <c r="O39" s="109"/>
      <c r="P39" s="107"/>
      <c r="Q39" s="107"/>
      <c r="R39" s="108"/>
      <c r="S39" s="108"/>
      <c r="T39" s="108"/>
      <c r="U39" s="108"/>
      <c r="V39" s="108"/>
      <c r="W39" s="111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</row>
    <row r="40" spans="1:59" ht="15.75">
      <c r="A40" s="107"/>
      <c r="B40" s="108"/>
      <c r="C40" s="108"/>
      <c r="D40" s="108"/>
      <c r="E40" s="108"/>
      <c r="F40" s="108"/>
      <c r="G40" s="109"/>
      <c r="H40" s="110"/>
      <c r="I40" s="107"/>
      <c r="J40" s="108"/>
      <c r="K40" s="108"/>
      <c r="L40" s="108"/>
      <c r="M40" s="108"/>
      <c r="N40" s="108"/>
      <c r="O40" s="109"/>
      <c r="P40" s="107"/>
      <c r="Q40" s="107"/>
      <c r="R40" s="108"/>
      <c r="S40" s="108"/>
      <c r="T40" s="108"/>
      <c r="U40" s="108"/>
      <c r="V40" s="108"/>
      <c r="W40" s="111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</row>
    <row r="41" spans="1:59" ht="15.75">
      <c r="A41" s="107"/>
      <c r="B41" s="108"/>
      <c r="C41" s="108"/>
      <c r="D41" s="108"/>
      <c r="E41" s="108"/>
      <c r="F41" s="108"/>
      <c r="G41" s="109"/>
      <c r="H41" s="110"/>
      <c r="I41" s="107"/>
      <c r="J41" s="108"/>
      <c r="K41" s="108"/>
      <c r="L41" s="108"/>
      <c r="M41" s="108"/>
      <c r="N41" s="108"/>
      <c r="O41" s="109"/>
      <c r="P41" s="107"/>
      <c r="Q41" s="107"/>
      <c r="R41" s="108"/>
      <c r="S41" s="108"/>
      <c r="T41" s="108"/>
      <c r="U41" s="108"/>
      <c r="V41" s="108"/>
      <c r="W41" s="111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</row>
    <row r="42" spans="1:59" ht="15.75">
      <c r="A42" s="107"/>
      <c r="B42" s="108"/>
      <c r="C42" s="108"/>
      <c r="D42" s="108"/>
      <c r="E42" s="108"/>
      <c r="F42" s="108"/>
      <c r="G42" s="109"/>
      <c r="H42" s="110"/>
      <c r="I42" s="107"/>
      <c r="J42" s="108"/>
      <c r="K42" s="108"/>
      <c r="L42" s="108"/>
      <c r="M42" s="108"/>
      <c r="N42" s="108"/>
      <c r="O42" s="109"/>
      <c r="P42" s="107"/>
      <c r="Q42" s="107"/>
      <c r="R42" s="108"/>
      <c r="S42" s="108"/>
      <c r="T42" s="108"/>
      <c r="U42" s="108"/>
      <c r="V42" s="108"/>
      <c r="W42" s="111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</row>
    <row r="43" spans="1:59" ht="15.75">
      <c r="A43" s="107"/>
      <c r="B43" s="108"/>
      <c r="C43" s="108"/>
      <c r="D43" s="108"/>
      <c r="E43" s="108"/>
      <c r="F43" s="108"/>
      <c r="G43" s="109"/>
      <c r="H43" s="110"/>
      <c r="I43" s="107"/>
      <c r="J43" s="108"/>
      <c r="K43" s="108"/>
      <c r="L43" s="108"/>
      <c r="M43" s="108"/>
      <c r="N43" s="108"/>
      <c r="O43" s="109"/>
      <c r="P43" s="107"/>
      <c r="Q43" s="107"/>
      <c r="R43" s="108"/>
      <c r="S43" s="108"/>
      <c r="T43" s="108"/>
      <c r="U43" s="108"/>
      <c r="V43" s="108"/>
      <c r="W43" s="111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</row>
    <row r="44" spans="1:59" ht="15.75">
      <c r="A44" s="107"/>
      <c r="B44" s="108"/>
      <c r="C44" s="108"/>
      <c r="D44" s="108"/>
      <c r="E44" s="108"/>
      <c r="F44" s="108"/>
      <c r="G44" s="109"/>
      <c r="H44" s="110"/>
      <c r="I44" s="107"/>
      <c r="J44" s="108"/>
      <c r="K44" s="108"/>
      <c r="L44" s="108"/>
      <c r="M44" s="108"/>
      <c r="N44" s="108"/>
      <c r="O44" s="109"/>
      <c r="P44" s="107"/>
      <c r="Q44" s="107"/>
      <c r="R44" s="108"/>
      <c r="S44" s="108"/>
      <c r="T44" s="108"/>
      <c r="U44" s="108"/>
      <c r="V44" s="108"/>
      <c r="W44" s="111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</row>
    <row r="45" spans="1:59" ht="15.75">
      <c r="A45" s="107"/>
      <c r="B45" s="108"/>
      <c r="C45" s="108"/>
      <c r="D45" s="108"/>
      <c r="E45" s="108"/>
      <c r="F45" s="108"/>
      <c r="G45" s="109"/>
      <c r="H45" s="110"/>
      <c r="I45" s="107"/>
      <c r="J45" s="108"/>
      <c r="K45" s="108"/>
      <c r="L45" s="108"/>
      <c r="M45" s="108"/>
      <c r="N45" s="108"/>
      <c r="O45" s="109"/>
      <c r="P45" s="107"/>
      <c r="Q45" s="107"/>
      <c r="R45" s="108"/>
      <c r="S45" s="108"/>
      <c r="T45" s="108"/>
      <c r="U45" s="108"/>
      <c r="V45" s="108"/>
      <c r="W45" s="111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</row>
    <row r="46" spans="1:59" ht="15.75">
      <c r="A46" s="107"/>
      <c r="B46" s="108"/>
      <c r="C46" s="108"/>
      <c r="D46" s="108"/>
      <c r="E46" s="108"/>
      <c r="F46" s="108"/>
      <c r="G46" s="109"/>
      <c r="H46" s="110"/>
      <c r="I46" s="107"/>
      <c r="J46" s="108"/>
      <c r="K46" s="108"/>
      <c r="L46" s="108"/>
      <c r="M46" s="108"/>
      <c r="N46" s="108"/>
      <c r="O46" s="109"/>
      <c r="P46" s="107"/>
      <c r="Q46" s="107"/>
      <c r="R46" s="108"/>
      <c r="S46" s="108"/>
      <c r="T46" s="108"/>
      <c r="U46" s="108"/>
      <c r="V46" s="108"/>
      <c r="W46" s="111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</row>
    <row r="47" spans="1:59" ht="16.5" thickBot="1">
      <c r="A47" s="112"/>
      <c r="B47" s="113"/>
      <c r="C47" s="113"/>
      <c r="D47" s="113"/>
      <c r="E47" s="113"/>
      <c r="F47" s="113"/>
      <c r="G47" s="114"/>
      <c r="H47" s="115"/>
      <c r="I47" s="112"/>
      <c r="J47" s="113"/>
      <c r="K47" s="113"/>
      <c r="L47" s="113"/>
      <c r="M47" s="113"/>
      <c r="N47" s="113"/>
      <c r="O47" s="114"/>
      <c r="P47" s="112"/>
      <c r="Q47" s="112"/>
      <c r="R47" s="113"/>
      <c r="S47" s="113"/>
      <c r="T47" s="113"/>
      <c r="U47" s="113"/>
      <c r="V47" s="113"/>
      <c r="W47" s="116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</row>
    <row r="48" spans="1:59" ht="15.75">
      <c r="A48" s="174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</row>
    <row r="49" spans="1:60" ht="15.75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</row>
    <row r="50" spans="1:60" ht="15.75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</row>
    <row r="51" spans="1:60" ht="15.75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</row>
    <row r="52" spans="1:60" ht="15.75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</row>
  </sheetData>
  <mergeCells count="17">
    <mergeCell ref="AV9:BG9"/>
    <mergeCell ref="A1:AB1"/>
    <mergeCell ref="P2:R2"/>
    <mergeCell ref="P3:R3"/>
    <mergeCell ref="P4:R4"/>
    <mergeCell ref="P5:R5"/>
    <mergeCell ref="A8:W8"/>
    <mergeCell ref="A9:G9"/>
    <mergeCell ref="I9:O9"/>
    <mergeCell ref="Q9:W9"/>
    <mergeCell ref="Y9:AI9"/>
    <mergeCell ref="AJ9:AU9"/>
    <mergeCell ref="A28:T28"/>
    <mergeCell ref="A29:G29"/>
    <mergeCell ref="I29:O29"/>
    <mergeCell ref="Q29:W29"/>
    <mergeCell ref="A48:W4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49" t="s">
        <v>145</v>
      </c>
      <c r="B1" s="49" t="s">
        <v>146</v>
      </c>
      <c r="C1" s="50" t="s">
        <v>147</v>
      </c>
    </row>
    <row r="2" spans="1:3" ht="24">
      <c r="A2" s="48" t="s">
        <v>137</v>
      </c>
      <c r="B2" s="51" t="s">
        <v>148</v>
      </c>
      <c r="C2" s="52" t="s">
        <v>149</v>
      </c>
    </row>
    <row r="3" spans="1:3" ht="24">
      <c r="A3" s="48" t="s">
        <v>138</v>
      </c>
      <c r="B3" s="51" t="s">
        <v>148</v>
      </c>
      <c r="C3" s="52" t="s">
        <v>149</v>
      </c>
    </row>
    <row r="4" spans="1:3" ht="15">
      <c r="A4" s="48" t="s">
        <v>139</v>
      </c>
      <c r="B4" s="51" t="s">
        <v>150</v>
      </c>
      <c r="C4" s="52" t="s">
        <v>157</v>
      </c>
    </row>
    <row r="5" spans="1:3" ht="24">
      <c r="A5" s="55" t="s">
        <v>140</v>
      </c>
      <c r="B5" s="51">
        <v>98.5</v>
      </c>
      <c r="C5" s="52" t="s">
        <v>149</v>
      </c>
    </row>
    <row r="6" spans="1:3" ht="15">
      <c r="A6" s="55" t="s">
        <v>141</v>
      </c>
      <c r="B6" s="51" t="s">
        <v>151</v>
      </c>
      <c r="C6" s="52" t="s">
        <v>161</v>
      </c>
    </row>
    <row r="7" spans="1:3" ht="24">
      <c r="A7" s="48" t="s">
        <v>158</v>
      </c>
      <c r="B7" s="51">
        <v>1.8</v>
      </c>
      <c r="C7" s="52" t="s">
        <v>149</v>
      </c>
    </row>
    <row r="8" spans="1:3" ht="15">
      <c r="A8" s="48" t="s">
        <v>142</v>
      </c>
      <c r="B8" s="53">
        <v>1</v>
      </c>
      <c r="C8" s="52"/>
    </row>
    <row r="9" spans="1:3" ht="24">
      <c r="A9" s="48" t="s">
        <v>159</v>
      </c>
      <c r="B9" s="51">
        <v>98.5</v>
      </c>
      <c r="C9" s="52" t="s">
        <v>149</v>
      </c>
    </row>
    <row r="10" spans="1:3" ht="15">
      <c r="A10" s="48" t="s">
        <v>143</v>
      </c>
      <c r="B10" s="53">
        <v>1</v>
      </c>
      <c r="C10" s="52"/>
    </row>
    <row r="11" spans="1:3" ht="24">
      <c r="A11" s="48" t="s">
        <v>144</v>
      </c>
      <c r="B11" s="51">
        <v>98.5</v>
      </c>
      <c r="C11" s="52" t="s">
        <v>149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 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2025-03-10T09:32:21Z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