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lCotec Project\initial data\DT\5G\5G SSV\Sousse\Cite_Manazeh\"/>
    </mc:Choice>
  </mc:AlternateContent>
  <xr:revisionPtr revIDLastSave="0" documentId="13_ncr:1_{8B441CD4-F509-4A39-8182-7CFF94C7FD1E}" xr6:coauthVersionLast="47" xr6:coauthVersionMax="47" xr10:uidLastSave="{00000000-0000-0000-0000-000000000000}"/>
  <bookViews>
    <workbookView xWindow="-120" yWindow="-120" windowWidth="29040" windowHeight="15720" tabRatio="876" activeTab="1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 " sheetId="76" r:id="rId4"/>
    <sheet name="DT NR Plots" sheetId="84" r:id="rId5"/>
    <sheet name="DT LTE Plots (anchored)" sheetId="85" r:id="rId6"/>
    <sheet name="DT NR Histogram" sheetId="86" r:id="rId7"/>
    <sheet name="Stationary Tests charts" sheetId="77" r:id="rId8"/>
    <sheet name="KPI OSS" sheetId="65" r:id="rId9"/>
    <sheet name="Sheet2" sheetId="47" state="hidden" r:id="rId10"/>
    <sheet name="Sheet1" sheetId="46" state="hidden" r:id="rId11"/>
  </sheets>
  <externalReferences>
    <externalReference r:id="rId12"/>
    <externalReference r:id="rId13"/>
  </externalReferences>
  <definedNames>
    <definedName name="_Run3">Donnees Mobile - [1]Voix!$A$265:$A$265</definedName>
    <definedName name="_Run3_copy">Donnees Mobile - [1]Voix!$A$265:$A$265</definedName>
    <definedName name="dwq">Donnees Mobile - [1]Voix!$A$265:$A$265</definedName>
    <definedName name="MmExcelLinker_8BBE5332_E43B_4935_8BEB_78ABAF017EC2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</calcChain>
</file>

<file path=xl/sharedStrings.xml><?xml version="1.0" encoding="utf-8"?>
<sst xmlns="http://schemas.openxmlformats.org/spreadsheetml/2006/main" count="321" uniqueCount="200">
  <si>
    <t>Site Checklist</t>
    <phoneticPr fontId="7" type="noConversion"/>
  </si>
  <si>
    <t>Site ID:</t>
    <phoneticPr fontId="7" type="noConversion"/>
  </si>
  <si>
    <t>Action</t>
    <phoneticPr fontId="7" type="noConversion"/>
  </si>
  <si>
    <t>Check</t>
    <phoneticPr fontId="7" type="noConversion"/>
  </si>
  <si>
    <t>Threshold</t>
    <phoneticPr fontId="7" type="noConversion"/>
  </si>
  <si>
    <t>Result</t>
    <phoneticPr fontId="7" type="noConversion"/>
  </si>
  <si>
    <t>Remarks</t>
    <phoneticPr fontId="7" type="noConversion"/>
  </si>
  <si>
    <t>The antennas whether are blocked by other antennas</t>
    <phoneticPr fontId="7" type="noConversion"/>
  </si>
  <si>
    <t>NO</t>
    <phoneticPr fontId="7" type="noConversion"/>
  </si>
  <si>
    <t>Pass</t>
    <phoneticPr fontId="7" type="noConversion"/>
  </si>
  <si>
    <t>The PCI to confirm feeder cross connection or not</t>
    <phoneticPr fontId="7" type="noConversion"/>
  </si>
  <si>
    <t>Site Frequency BandWidth</t>
    <phoneticPr fontId="7" type="noConversion"/>
  </si>
  <si>
    <t>NA</t>
    <phoneticPr fontId="7" type="noConversion"/>
  </si>
  <si>
    <t>Service check</t>
    <phoneticPr fontId="7" type="noConversion"/>
  </si>
  <si>
    <t>OK</t>
    <phoneticPr fontId="7" type="noConversion"/>
  </si>
  <si>
    <t>FTP Service</t>
    <phoneticPr fontId="7" type="noConversion"/>
  </si>
  <si>
    <t>Http Service</t>
    <phoneticPr fontId="7" type="noConversion"/>
  </si>
  <si>
    <t>Physical Information Audit</t>
    <phoneticPr fontId="7" type="noConversion"/>
  </si>
  <si>
    <t>SectorA</t>
    <phoneticPr fontId="7" type="noConversion"/>
  </si>
  <si>
    <t>SectorB</t>
    <phoneticPr fontId="7" type="noConversion"/>
  </si>
  <si>
    <t>SectorC</t>
    <phoneticPr fontId="7" type="noConversion"/>
  </si>
  <si>
    <t>SectorD</t>
    <phoneticPr fontId="7" type="noConversion"/>
  </si>
  <si>
    <t>Lon</t>
    <phoneticPr fontId="7" type="noConversion"/>
  </si>
  <si>
    <t>Planning</t>
    <phoneticPr fontId="7" type="noConversion"/>
  </si>
  <si>
    <t>LaT</t>
  </si>
  <si>
    <t xml:space="preserve">Antenna Type </t>
    <phoneticPr fontId="7" type="noConversion"/>
  </si>
  <si>
    <t>-</t>
    <phoneticPr fontId="7" type="noConversion"/>
  </si>
  <si>
    <t>Antenna Quantity</t>
    <phoneticPr fontId="7" type="noConversion"/>
  </si>
  <si>
    <t>Azimuth</t>
    <phoneticPr fontId="7" type="noConversion"/>
  </si>
  <si>
    <t>M-Tilt</t>
    <phoneticPr fontId="7" type="noConversion"/>
  </si>
  <si>
    <t xml:space="preserve">Total Tilt </t>
    <phoneticPr fontId="7" type="noConversion"/>
  </si>
  <si>
    <t>Antenna Height</t>
    <phoneticPr fontId="7" type="noConversion"/>
  </si>
  <si>
    <t>Availablity</t>
    <phoneticPr fontId="7" type="noConversion"/>
  </si>
  <si>
    <t>Availablity NR</t>
    <phoneticPr fontId="7" type="noConversion"/>
  </si>
  <si>
    <t>Frequency</t>
    <phoneticPr fontId="7" type="noConversion"/>
  </si>
  <si>
    <t>PCI</t>
    <phoneticPr fontId="7" type="noConversion"/>
  </si>
  <si>
    <t>Ping 32byte Time(ms) UU Interface</t>
    <phoneticPr fontId="7" type="noConversion"/>
  </si>
  <si>
    <t>Drive Test KPIs</t>
    <phoneticPr fontId="7" type="noConversion"/>
  </si>
  <si>
    <t>Value</t>
    <phoneticPr fontId="7" type="noConversion"/>
  </si>
  <si>
    <t>Acceptance</t>
  </si>
  <si>
    <t>Total KPI Count</t>
    <phoneticPr fontId="7" type="noConversion"/>
  </si>
  <si>
    <t>Overall</t>
  </si>
  <si>
    <t>PCI</t>
  </si>
  <si>
    <t>RSRP</t>
  </si>
  <si>
    <t>SINR</t>
  </si>
  <si>
    <t>Stationary Test Record Table</t>
  </si>
  <si>
    <t>Lat</t>
  </si>
  <si>
    <t>SSB  RSRP</t>
  </si>
  <si>
    <t>RANK-UL</t>
  </si>
  <si>
    <t>BLER %</t>
  </si>
  <si>
    <t>MCS-DL</t>
  </si>
  <si>
    <t>Stationary DL THP Sec C</t>
  </si>
  <si>
    <t>Site ID</t>
  </si>
  <si>
    <t>Sector ID</t>
  </si>
  <si>
    <t>CPE &lt;-&gt; CN</t>
  </si>
  <si>
    <t>gNodeB &lt;-&gt; CN</t>
  </si>
  <si>
    <t>UU Latency NP &lt;10, MP&lt;13, FP&lt;15</t>
  </si>
  <si>
    <t>Sector A</t>
  </si>
  <si>
    <t>Sector B</t>
  </si>
  <si>
    <t>Sector C</t>
  </si>
  <si>
    <t>Scope</t>
  </si>
  <si>
    <t>Date</t>
  </si>
  <si>
    <t>Site ID-1</t>
  </si>
  <si>
    <t>Site ID(*)</t>
  </si>
  <si>
    <t>Region</t>
    <phoneticPr fontId="9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</si>
  <si>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</si>
  <si>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</si>
  <si>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</si>
  <si>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</si>
  <si>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</si>
  <si>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</si>
  <si>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</si>
  <si>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Local Cell ID-1</t>
    <phoneticPr fontId="9" type="noConversion"/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</si>
  <si>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</si>
  <si>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</si>
  <si>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</si>
  <si>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</si>
  <si>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</si>
  <si>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</si>
  <si>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</si>
  <si>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</si>
  <si>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</si>
  <si>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</si>
  <si>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</si>
  <si>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</si>
  <si>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</si>
  <si>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</si>
  <si>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5G FDD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</si>
  <si>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</si>
  <si>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</si>
  <si>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</si>
  <si>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</si>
  <si>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</si>
  <si>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</si>
  <si>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</si>
  <si>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</si>
  <si>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</si>
  <si>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CQI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</si>
  <si>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</si>
  <si>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</si>
  <si>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</si>
  <si>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</si>
  <si>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</si>
  <si>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</si>
  <si>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</si>
  <si>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</si>
  <si>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>NR ARFCN</t>
  </si>
  <si>
    <t>SSB  RSRQ</t>
  </si>
  <si>
    <t>RSRQ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</si>
  <si>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</si>
  <si>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</si>
  <si>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</si>
  <si>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</si>
  <si>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</si>
  <si>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</si>
  <si>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</si>
  <si>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</si>
  <si>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</si>
  <si>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Ping  ::  Cell-A</t>
  </si>
  <si>
    <t>Ping  ::  Cell-B</t>
  </si>
  <si>
    <t>Ping  ::  Cell-C</t>
  </si>
  <si>
    <t>Pscell Change Success Rate</t>
  </si>
  <si>
    <t>RSRP: better than -80dBm</t>
  </si>
  <si>
    <t>SgNB Abnormal Release Rate</t>
  </si>
  <si>
    <t>Intra-NR Site Handover between adjacent sectors</t>
  </si>
  <si>
    <t>RANK-DL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</si>
  <si>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</si>
  <si>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</si>
  <si>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</si>
  <si>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</si>
  <si>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</si>
  <si>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t>750 Mbps/200Mbps</t>
  </si>
  <si>
    <r>
      <t>CSFB to 3G success rate</t>
    </r>
    <r>
      <rPr>
        <b/>
        <sz val="8"/>
        <color rgb="FF7030A0"/>
        <rFont val="Ericsson Hilda"/>
      </rPr>
      <t>(5 Attempts)(O/T)</t>
    </r>
  </si>
  <si>
    <t>EN_DC_SETUP_succ_RATE_gNB (%)</t>
  </si>
  <si>
    <t>EN_DC_SETUP_succ_RATE_eNB (%)</t>
  </si>
  <si>
    <t>EN_DC_PSCell_Change_succ_rate (%)</t>
  </si>
  <si>
    <t>EN_DC_intra_sgNB_PSCell_Change_succ_rate (%)</t>
  </si>
  <si>
    <t>EN_DC_inter_sgNB_PSCell_Change_succ_rate (%)</t>
  </si>
  <si>
    <t>SCG_Radio_Resource_Retainability_origin_gNb_Act (%)</t>
  </si>
  <si>
    <t>Diff_E-RAB_Retainability (%)</t>
  </si>
  <si>
    <t>Diff_Cell_Mobility_Succ_Rate_LTE (%)</t>
  </si>
  <si>
    <t>KPI</t>
  </si>
  <si>
    <t>Threshold</t>
  </si>
  <si>
    <t>Comment</t>
  </si>
  <si>
    <t>98,5</t>
  </si>
  <si>
    <t>To insure the continuity for next Rollout, values will be changed after more sites integrated</t>
  </si>
  <si>
    <t>Exclude</t>
  </si>
  <si>
    <t>TBD</t>
  </si>
  <si>
    <t>650 Mbps/60Mbps</t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</si>
  <si>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</si>
  <si>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</si>
  <si>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</si>
  <si>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</si>
  <si>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To be excluded as it compsed of the following 2 KPIs</t>
  </si>
  <si>
    <t>SCG_Radio_Resource_Retainability_Act (%)</t>
  </si>
  <si>
    <t>Diff_Init_E-Rab_Establish_Succ_Rate (%)</t>
  </si>
  <si>
    <t>av User Throughput (SCG) 100MHz(TDD)/10Mhz(FDD)</t>
  </si>
  <si>
    <t>Low values in the network, internal CSR is issued</t>
  </si>
  <si>
    <t>30ms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</si>
  <si>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</si>
  <si>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</si>
  <si>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</si>
  <si>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</si>
  <si>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</si>
  <si>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</si>
  <si>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</si>
  <si>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</si>
  <si>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Tx power plot DL</t>
  </si>
  <si>
    <t>Beam Index plot DL</t>
  </si>
  <si>
    <t>BLER plot DL</t>
  </si>
  <si>
    <t xml:space="preserve"> RI</t>
  </si>
  <si>
    <t xml:space="preserve"> CQI</t>
  </si>
  <si>
    <t>EARFCN</t>
  </si>
  <si>
    <t xml:space="preserve"> MODULATION</t>
  </si>
  <si>
    <t xml:space="preserve"> DL Throughput</t>
  </si>
  <si>
    <t>Long</t>
  </si>
  <si>
    <t>SSB SINR</t>
  </si>
  <si>
    <t>MCS-UL</t>
  </si>
  <si>
    <t>Distance from Cell(m)</t>
  </si>
  <si>
    <t>Test scenario requirement</t>
  </si>
  <si>
    <t>Stationary DL THP Sec A</t>
  </si>
  <si>
    <t>Stationary DL THP Sec B</t>
  </si>
  <si>
    <t>Stationary UL THP Sec A</t>
  </si>
  <si>
    <t>Stationary UL THP Sec B</t>
  </si>
  <si>
    <t>Stationary UL THP Sec C</t>
  </si>
  <si>
    <t>Test Date:24/02/2025</t>
  </si>
  <si>
    <t>Site Name:CITE_MANAZEH</t>
  </si>
  <si>
    <t>Cite_Manazah</t>
  </si>
  <si>
    <t>5G_Cite_Manazah_N78_1</t>
  </si>
  <si>
    <t>5G_Cite_Manazah_N78_2</t>
  </si>
  <si>
    <t>5G_Cite_Manazah_N78_3</t>
  </si>
  <si>
    <t>NSO133R</t>
  </si>
  <si>
    <t>NSO133S</t>
  </si>
  <si>
    <t>NSO133T</t>
  </si>
  <si>
    <t>NSO133</t>
  </si>
  <si>
    <t>Sousse</t>
  </si>
  <si>
    <t>100 MHz</t>
  </si>
  <si>
    <t>101 MHz</t>
  </si>
  <si>
    <t>102 MHz</t>
  </si>
  <si>
    <t>CELL_BW_100M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</si>
</sst>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[$-41B]General"/>
    <numFmt numFmtId="166" formatCode="[$-409]d\-mmm\-yy;@"/>
    <numFmt numFmtId="167" formatCode="0.0##"/>
    <numFmt numFmtId="168" formatCode="0.00000"/>
  </numFmts>
  <fonts count="75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6"/>
      <name val="Ericsson Hilda"/>
    </font>
    <font>
      <b/>
      <sz val="14"/>
      <color indexed="8"/>
      <name val="Ericsson Hilda"/>
    </font>
    <font>
      <b/>
      <sz val="12"/>
      <color rgb="FFFFFFFF"/>
      <name val="Ericsson Hilda"/>
    </font>
    <font>
      <b/>
      <sz val="14"/>
      <color theme="1"/>
      <name val="Ericsson Hilda"/>
    </font>
    <font>
      <sz val="14"/>
      <color theme="1"/>
      <name val="Ericsson Hilda"/>
    </font>
    <font>
      <b/>
      <sz val="24"/>
      <name val="Ericsson Hilda"/>
    </font>
    <font>
      <sz val="11"/>
      <color theme="1"/>
      <name val="Ericsson Hilda"/>
    </font>
    <font>
      <b/>
      <sz val="14"/>
      <color rgb="FF000000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b/>
      <sz val="10"/>
      <color rgb="FFFF0000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sz val="11"/>
      <color rgb="FF000000"/>
      <name val="Aptos Narrow"/>
      <family val="2"/>
    </font>
    <font>
      <sz val="9"/>
      <color rgb="FF333333"/>
      <name val="Arial"/>
      <family val="2"/>
    </font>
    <font>
      <b/>
      <sz val="12"/>
      <color theme="1"/>
      <name val="SimSun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2"/>
      <name val="Cambria"/>
      <family val="1"/>
      <scheme val="major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b/>
      <sz val="10"/>
      <name val="Cambria"/>
      <family val="1"/>
      <scheme val="maj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AED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3">
    <xf numFmtId="0" fontId="0" fillId="0" borderId="0">
      <alignment vertical="center"/>
    </xf>
    <xf numFmtId="0" fontId="9" fillId="0" borderId="0"/>
    <xf numFmtId="0" fontId="13" fillId="0" borderId="0">
      <alignment vertical="center"/>
    </xf>
    <xf numFmtId="0" fontId="12" fillId="0" borderId="0"/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8" fillId="0" borderId="0"/>
    <xf numFmtId="0" fontId="14" fillId="0" borderId="0"/>
    <xf numFmtId="0" fontId="15" fillId="0" borderId="0">
      <protection locked="0"/>
    </xf>
    <xf numFmtId="9" fontId="14" fillId="0" borderId="0" applyFont="0" applyFill="0" applyBorder="0" applyAlignment="0" applyProtection="0"/>
    <xf numFmtId="0" fontId="15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6" fillId="0" borderId="0">
      <alignment vertical="center"/>
    </xf>
    <xf numFmtId="0" fontId="14" fillId="0" borderId="0"/>
    <xf numFmtId="0" fontId="11" fillId="0" borderId="0">
      <alignment vertical="center"/>
    </xf>
    <xf numFmtId="0" fontId="12" fillId="0" borderId="0"/>
    <xf numFmtId="0" fontId="44" fillId="0" borderId="0">
      <alignment vertical="center"/>
    </xf>
    <xf numFmtId="165" fontId="9" fillId="0" borderId="0"/>
    <xf numFmtId="165" fontId="45" fillId="0" borderId="0"/>
    <xf numFmtId="165" fontId="14" fillId="0" borderId="0"/>
    <xf numFmtId="165" fontId="9" fillId="0" borderId="0"/>
    <xf numFmtId="166" fontId="9" fillId="0" borderId="0"/>
    <xf numFmtId="0" fontId="6" fillId="0" borderId="0">
      <alignment vertical="center"/>
    </xf>
    <xf numFmtId="0" fontId="5" fillId="0" borderId="0">
      <alignment vertical="center"/>
    </xf>
    <xf numFmtId="9" fontId="18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8" fillId="0" borderId="0">
      <alignment vertical="center"/>
    </xf>
    <xf numFmtId="0" fontId="1" fillId="0" borderId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6" borderId="0" applyNumberFormat="0" applyBorder="0" applyAlignment="0" applyProtection="0"/>
    <xf numFmtId="0" fontId="56" fillId="27" borderId="0" applyNumberFormat="0" applyBorder="0" applyAlignment="0" applyProtection="0"/>
    <xf numFmtId="0" fontId="56" fillId="30" borderId="0" applyNumberFormat="0" applyBorder="0" applyAlignment="0" applyProtection="0"/>
    <xf numFmtId="0" fontId="56" fillId="31" borderId="0" applyNumberFormat="0" applyBorder="0" applyAlignment="0" applyProtection="0"/>
    <xf numFmtId="0" fontId="56" fillId="32" borderId="0" applyNumberFormat="0" applyBorder="0" applyAlignment="0" applyProtection="0"/>
    <xf numFmtId="0" fontId="56" fillId="29" borderId="0" applyNumberFormat="0" applyBorder="0" applyAlignment="0" applyProtection="0"/>
    <xf numFmtId="0" fontId="56" fillId="26" borderId="0" applyNumberFormat="0" applyBorder="0" applyAlignment="0" applyProtection="0"/>
    <xf numFmtId="0" fontId="56" fillId="27" borderId="0" applyNumberFormat="0" applyBorder="0" applyAlignment="0" applyProtection="0"/>
    <xf numFmtId="0" fontId="56" fillId="30" borderId="0" applyNumberFormat="0" applyBorder="0" applyAlignment="0" applyProtection="0"/>
    <xf numFmtId="0" fontId="56" fillId="31" borderId="0" applyNumberFormat="0" applyBorder="0" applyAlignment="0" applyProtection="0"/>
    <xf numFmtId="0" fontId="56" fillId="32" borderId="0" applyNumberFormat="0" applyBorder="0" applyAlignment="0" applyProtection="0"/>
    <xf numFmtId="0" fontId="56" fillId="33" borderId="0" applyNumberFormat="0" applyBorder="0" applyAlignment="0" applyProtection="0"/>
    <xf numFmtId="0" fontId="56" fillId="34" borderId="0" applyNumberFormat="0" applyBorder="0" applyAlignment="0" applyProtection="0"/>
    <xf numFmtId="0" fontId="56" fillId="35" borderId="0" applyNumberFormat="0" applyBorder="0" applyAlignment="0" applyProtection="0"/>
    <xf numFmtId="0" fontId="56" fillId="30" borderId="0" applyNumberFormat="0" applyBorder="0" applyAlignment="0" applyProtection="0"/>
    <xf numFmtId="0" fontId="56" fillId="31" borderId="0" applyNumberFormat="0" applyBorder="0" applyAlignment="0" applyProtection="0"/>
    <xf numFmtId="0" fontId="56" fillId="36" borderId="0" applyNumberFormat="0" applyBorder="0" applyAlignment="0" applyProtection="0"/>
    <xf numFmtId="0" fontId="57" fillId="21" borderId="0" applyNumberFormat="0" applyBorder="0" applyAlignment="0" applyProtection="0"/>
    <xf numFmtId="0" fontId="58" fillId="22" borderId="0" applyNumberFormat="0" applyBorder="0" applyAlignment="0" applyProtection="0"/>
    <xf numFmtId="0" fontId="59" fillId="37" borderId="33" applyNumberFormat="0" applyAlignment="0" applyProtection="0"/>
    <xf numFmtId="0" fontId="59" fillId="37" borderId="33" applyNumberFormat="0" applyAlignment="0" applyProtection="0"/>
    <xf numFmtId="0" fontId="60" fillId="38" borderId="34" applyNumberFormat="0" applyAlignment="0" applyProtection="0"/>
    <xf numFmtId="0" fontId="61" fillId="0" borderId="35" applyNumberFormat="0" applyFill="0" applyAlignment="0" applyProtection="0"/>
    <xf numFmtId="0" fontId="60" fillId="38" borderId="34" applyNumberFormat="0" applyAlignment="0" applyProtection="0"/>
    <xf numFmtId="0" fontId="62" fillId="0" borderId="0" applyNumberFormat="0" applyFill="0" applyBorder="0" applyAlignment="0" applyProtection="0"/>
    <xf numFmtId="0" fontId="56" fillId="33" borderId="0" applyNumberFormat="0" applyBorder="0" applyAlignment="0" applyProtection="0"/>
    <xf numFmtId="0" fontId="56" fillId="34" borderId="0" applyNumberFormat="0" applyBorder="0" applyAlignment="0" applyProtection="0"/>
    <xf numFmtId="0" fontId="56" fillId="35" borderId="0" applyNumberFormat="0" applyBorder="0" applyAlignment="0" applyProtection="0"/>
    <xf numFmtId="0" fontId="56" fillId="30" borderId="0" applyNumberFormat="0" applyBorder="0" applyAlignment="0" applyProtection="0"/>
    <xf numFmtId="0" fontId="56" fillId="31" borderId="0" applyNumberFormat="0" applyBorder="0" applyAlignment="0" applyProtection="0"/>
    <xf numFmtId="0" fontId="56" fillId="36" borderId="0" applyNumberFormat="0" applyBorder="0" applyAlignment="0" applyProtection="0"/>
    <xf numFmtId="0" fontId="63" fillId="25" borderId="33" applyNumberFormat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5" fillId="0" borderId="0" applyNumberFormat="0" applyFill="0" applyBorder="0" applyAlignment="0" applyProtection="0"/>
    <xf numFmtId="0" fontId="58" fillId="22" borderId="0" applyNumberFormat="0" applyBorder="0" applyAlignment="0" applyProtection="0"/>
    <xf numFmtId="0" fontId="66" fillId="0" borderId="36" applyNumberFormat="0" applyFill="0" applyAlignment="0" applyProtection="0"/>
    <xf numFmtId="0" fontId="67" fillId="0" borderId="37" applyNumberFormat="0" applyFill="0" applyAlignment="0" applyProtection="0"/>
    <xf numFmtId="0" fontId="62" fillId="0" borderId="38" applyNumberFormat="0" applyFill="0" applyAlignment="0" applyProtection="0"/>
    <xf numFmtId="0" fontId="62" fillId="0" borderId="0" applyNumberFormat="0" applyFill="0" applyBorder="0" applyAlignment="0" applyProtection="0"/>
    <xf numFmtId="0" fontId="57" fillId="21" borderId="0" applyNumberFormat="0" applyBorder="0" applyAlignment="0" applyProtection="0"/>
    <xf numFmtId="0" fontId="63" fillId="25" borderId="33" applyNumberFormat="0" applyAlignment="0" applyProtection="0"/>
    <xf numFmtId="0" fontId="61" fillId="0" borderId="35" applyNumberFormat="0" applyFill="0" applyAlignment="0" applyProtection="0"/>
    <xf numFmtId="0" fontId="68" fillId="39" borderId="0" applyNumberFormat="0" applyBorder="0" applyAlignment="0" applyProtection="0"/>
    <xf numFmtId="0" fontId="64" fillId="0" borderId="0"/>
    <xf numFmtId="0" fontId="69" fillId="0" borderId="0"/>
    <xf numFmtId="0" fontId="64" fillId="0" borderId="0"/>
    <xf numFmtId="0" fontId="64" fillId="0" borderId="0"/>
    <xf numFmtId="0" fontId="69" fillId="0" borderId="0"/>
    <xf numFmtId="0" fontId="14" fillId="0" borderId="0"/>
    <xf numFmtId="0" fontId="64" fillId="0" borderId="0"/>
    <xf numFmtId="0" fontId="64" fillId="0" borderId="0"/>
    <xf numFmtId="0" fontId="64" fillId="0" borderId="0"/>
    <xf numFmtId="0" fontId="9" fillId="0" borderId="0"/>
    <xf numFmtId="0" fontId="64" fillId="0" borderId="0"/>
    <xf numFmtId="0" fontId="64" fillId="0" borderId="0"/>
    <xf numFmtId="0" fontId="64" fillId="0" borderId="0"/>
    <xf numFmtId="0" fontId="14" fillId="40" borderId="39" applyNumberFormat="0" applyFont="0" applyAlignment="0" applyProtection="0"/>
    <xf numFmtId="0" fontId="14" fillId="40" borderId="39" applyNumberFormat="0" applyFont="0" applyAlignment="0" applyProtection="0"/>
    <xf numFmtId="0" fontId="14" fillId="40" borderId="39" applyNumberFormat="0" applyFont="0" applyAlignment="0" applyProtection="0"/>
    <xf numFmtId="0" fontId="14" fillId="40" borderId="39" applyNumberFormat="0" applyFont="0" applyAlignment="0" applyProtection="0"/>
    <xf numFmtId="0" fontId="64" fillId="40" borderId="39" applyNumberFormat="0" applyFont="0" applyAlignment="0" applyProtection="0"/>
    <xf numFmtId="0" fontId="64" fillId="40" borderId="39" applyNumberFormat="0" applyFont="0" applyAlignment="0" applyProtection="0"/>
    <xf numFmtId="0" fontId="64" fillId="40" borderId="39" applyNumberFormat="0" applyFont="0" applyAlignment="0" applyProtection="0"/>
    <xf numFmtId="0" fontId="70" fillId="37" borderId="40" applyNumberFormat="0" applyAlignment="0" applyProtection="0"/>
    <xf numFmtId="9" fontId="1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70" fillId="37" borderId="40" applyNumberFormat="0" applyAlignment="0" applyProtection="0"/>
    <xf numFmtId="0" fontId="64" fillId="0" borderId="0"/>
    <xf numFmtId="0" fontId="64" fillId="0" borderId="0"/>
    <xf numFmtId="0" fontId="64" fillId="0" borderId="0"/>
    <xf numFmtId="0" fontId="71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6" fillId="0" borderId="36" applyNumberFormat="0" applyFill="0" applyAlignment="0" applyProtection="0"/>
    <xf numFmtId="0" fontId="67" fillId="0" borderId="37" applyNumberFormat="0" applyFill="0" applyAlignment="0" applyProtection="0"/>
    <xf numFmtId="0" fontId="62" fillId="0" borderId="38" applyNumberFormat="0" applyFill="0" applyAlignment="0" applyProtection="0"/>
    <xf numFmtId="0" fontId="73" fillId="0" borderId="41" applyNumberFormat="0" applyFill="0" applyAlignment="0" applyProtection="0"/>
    <xf numFmtId="0" fontId="71" fillId="0" borderId="0" applyNumberFormat="0" applyFill="0" applyBorder="0" applyAlignment="0" applyProtection="0"/>
  </cellStyleXfs>
  <cellXfs count="180">
    <xf numFmtId="0" fontId="0" fillId="0" borderId="0" xfId="0">
      <alignment vertical="center"/>
    </xf>
    <xf numFmtId="0" fontId="7" fillId="0" borderId="0" xfId="0" applyFont="1">
      <alignment vertical="center"/>
    </xf>
    <xf numFmtId="0" fontId="20" fillId="0" borderId="13" xfId="0" applyFont="1" applyBorder="1">
      <alignment vertical="center"/>
    </xf>
    <xf numFmtId="0" fontId="20" fillId="4" borderId="1" xfId="0" applyFont="1" applyFill="1" applyBorder="1">
      <alignment vertical="center"/>
    </xf>
    <xf numFmtId="0" fontId="22" fillId="3" borderId="1" xfId="0" applyFont="1" applyFill="1" applyBorder="1">
      <alignment vertical="center"/>
    </xf>
    <xf numFmtId="49" fontId="22" fillId="3" borderId="1" xfId="0" applyNumberFormat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/>
    </xf>
    <xf numFmtId="0" fontId="20" fillId="0" borderId="1" xfId="0" applyFont="1" applyBorder="1">
      <alignment vertical="center"/>
    </xf>
    <xf numFmtId="0" fontId="23" fillId="5" borderId="1" xfId="0" applyFont="1" applyFill="1" applyBorder="1" applyAlignment="1">
      <alignment horizontal="center" vertical="center"/>
    </xf>
    <xf numFmtId="9" fontId="23" fillId="5" borderId="1" xfId="0" applyNumberFormat="1" applyFont="1" applyFill="1" applyBorder="1" applyAlignment="1">
      <alignment horizontal="center" vertical="center"/>
    </xf>
    <xf numFmtId="9" fontId="23" fillId="6" borderId="1" xfId="0" applyNumberFormat="1" applyFont="1" applyFill="1" applyBorder="1" applyAlignment="1">
      <alignment horizontal="center" vertical="center" wrapText="1"/>
    </xf>
    <xf numFmtId="49" fontId="22" fillId="3" borderId="3" xfId="0" applyNumberFormat="1" applyFont="1" applyFill="1" applyBorder="1" applyAlignment="1">
      <alignment horizontal="center" vertical="center"/>
    </xf>
    <xf numFmtId="0" fontId="24" fillId="9" borderId="3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164" fontId="26" fillId="2" borderId="1" xfId="0" applyNumberFormat="1" applyFont="1" applyFill="1" applyBorder="1" applyAlignment="1">
      <alignment horizontal="center" vertical="center"/>
    </xf>
    <xf numFmtId="0" fontId="26" fillId="2" borderId="1" xfId="0" quotePrefix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164" fontId="20" fillId="2" borderId="0" xfId="0" applyNumberFormat="1" applyFont="1" applyFill="1" applyAlignment="1"/>
    <xf numFmtId="0" fontId="32" fillId="11" borderId="15" xfId="10" applyFont="1" applyFill="1" applyBorder="1" applyAlignment="1">
      <alignment horizontal="center" vertical="center" wrapText="1"/>
    </xf>
    <xf numFmtId="0" fontId="20" fillId="0" borderId="0" xfId="0" applyFont="1">
      <alignment vertical="center"/>
    </xf>
    <xf numFmtId="0" fontId="26" fillId="2" borderId="0" xfId="0" applyFont="1" applyFill="1" applyAlignment="1">
      <alignment horizontal="center" vertical="center"/>
    </xf>
    <xf numFmtId="164" fontId="26" fillId="2" borderId="0" xfId="0" applyNumberFormat="1" applyFont="1" applyFill="1" applyAlignment="1">
      <alignment horizontal="center" vertical="center"/>
    </xf>
    <xf numFmtId="0" fontId="27" fillId="0" borderId="0" xfId="0" applyFont="1" applyAlignment="1"/>
    <xf numFmtId="0" fontId="28" fillId="0" borderId="0" xfId="0" applyFont="1" applyAlignment="1"/>
    <xf numFmtId="0" fontId="26" fillId="2" borderId="0" xfId="0" quotePrefix="1" applyFont="1" applyFill="1" applyAlignment="1">
      <alignment horizontal="center" vertical="center"/>
    </xf>
    <xf numFmtId="0" fontId="25" fillId="0" borderId="0" xfId="0" applyFont="1" applyAlignment="1"/>
    <xf numFmtId="0" fontId="29" fillId="2" borderId="0" xfId="0" applyFont="1" applyFill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14" fontId="41" fillId="0" borderId="0" xfId="0" applyNumberFormat="1" applyFont="1">
      <alignment vertical="center"/>
    </xf>
    <xf numFmtId="0" fontId="41" fillId="0" borderId="0" xfId="0" applyFont="1">
      <alignment vertical="center"/>
    </xf>
    <xf numFmtId="0" fontId="30" fillId="8" borderId="1" xfId="0" applyFont="1" applyFill="1" applyBorder="1" applyAlignment="1">
      <alignment horizontal="center" vertical="center"/>
    </xf>
    <xf numFmtId="0" fontId="42" fillId="12" borderId="1" xfId="0" applyFont="1" applyFill="1" applyBorder="1" applyAlignment="1">
      <alignment horizontal="center" vertical="center"/>
    </xf>
    <xf numFmtId="0" fontId="41" fillId="0" borderId="0" xfId="0" applyFont="1" applyAlignment="1"/>
    <xf numFmtId="0" fontId="29" fillId="0" borderId="1" xfId="0" applyFont="1" applyBorder="1" applyAlignment="1"/>
    <xf numFmtId="0" fontId="43" fillId="0" borderId="1" xfId="0" applyFont="1" applyBorder="1" applyAlignment="1"/>
    <xf numFmtId="0" fontId="23" fillId="4" borderId="1" xfId="0" applyFont="1" applyFill="1" applyBorder="1" applyAlignment="1">
      <alignment horizontal="left" vertical="center"/>
    </xf>
    <xf numFmtId="0" fontId="23" fillId="4" borderId="1" xfId="0" applyFont="1" applyFill="1" applyBorder="1">
      <alignment vertical="center"/>
    </xf>
    <xf numFmtId="0" fontId="23" fillId="4" borderId="3" xfId="0" applyFont="1" applyFill="1" applyBorder="1">
      <alignment vertical="center"/>
    </xf>
    <xf numFmtId="0" fontId="23" fillId="4" borderId="5" xfId="0" applyFont="1" applyFill="1" applyBorder="1">
      <alignment vertical="center"/>
    </xf>
    <xf numFmtId="0" fontId="34" fillId="14" borderId="25" xfId="10" applyFont="1" applyFill="1" applyBorder="1" applyAlignment="1">
      <alignment horizontal="center" vertical="center" textRotation="90" wrapText="1"/>
    </xf>
    <xf numFmtId="9" fontId="46" fillId="2" borderId="1" xfId="27" applyNumberFormat="1" applyFont="1" applyFill="1" applyBorder="1" applyAlignment="1">
      <alignment horizontal="center"/>
    </xf>
    <xf numFmtId="0" fontId="48" fillId="15" borderId="1" xfId="0" applyFont="1" applyFill="1" applyBorder="1">
      <alignment vertical="center"/>
    </xf>
    <xf numFmtId="0" fontId="50" fillId="0" borderId="1" xfId="0" applyFont="1" applyBorder="1">
      <alignment vertical="center"/>
    </xf>
    <xf numFmtId="0" fontId="50" fillId="0" borderId="1" xfId="0" applyFont="1" applyBorder="1" applyAlignment="1">
      <alignment vertical="center" wrapText="1"/>
    </xf>
    <xf numFmtId="0" fontId="49" fillId="10" borderId="1" xfId="0" applyFont="1" applyFill="1" applyBorder="1" applyAlignment="1">
      <alignment horizontal="right" vertical="center"/>
    </xf>
    <xf numFmtId="0" fontId="49" fillId="16" borderId="1" xfId="0" applyFont="1" applyFill="1" applyBorder="1" applyAlignment="1">
      <alignment vertical="center" wrapText="1"/>
    </xf>
    <xf numFmtId="0" fontId="49" fillId="8" borderId="1" xfId="0" applyFont="1" applyFill="1" applyBorder="1" applyAlignment="1">
      <alignment horizontal="right" vertical="center"/>
    </xf>
    <xf numFmtId="0" fontId="51" fillId="4" borderId="1" xfId="0" applyFont="1" applyFill="1" applyBorder="1" applyAlignment="1">
      <alignment horizontal="left" vertical="center"/>
    </xf>
    <xf numFmtId="0" fontId="48" fillId="17" borderId="1" xfId="0" applyFont="1" applyFill="1" applyBorder="1">
      <alignment vertical="center"/>
    </xf>
    <xf numFmtId="0" fontId="23" fillId="18" borderId="1" xfId="0" applyFont="1" applyFill="1" applyBorder="1">
      <alignment vertical="center"/>
    </xf>
    <xf numFmtId="0" fontId="23" fillId="18" borderId="3" xfId="0" applyFont="1" applyFill="1" applyBorder="1">
      <alignment vertical="center"/>
    </xf>
    <xf numFmtId="0" fontId="52" fillId="0" borderId="8" xfId="0" applyFont="1" applyBorder="1" applyAlignment="1"/>
    <xf numFmtId="0" fontId="53" fillId="0" borderId="8" xfId="0" applyFont="1" applyBorder="1" applyAlignment="1"/>
    <xf numFmtId="0" fontId="19" fillId="13" borderId="1" xfId="10" applyFont="1" applyFill="1" applyBorder="1" applyAlignment="1">
      <alignment horizontal="center" vertical="center" wrapText="1"/>
    </xf>
    <xf numFmtId="0" fontId="2" fillId="0" borderId="0" xfId="33"/>
    <xf numFmtId="0" fontId="39" fillId="0" borderId="9" xfId="10" applyFont="1" applyBorder="1" applyAlignment="1">
      <alignment vertical="center" wrapText="1"/>
    </xf>
    <xf numFmtId="0" fontId="39" fillId="0" borderId="10" xfId="10" applyFont="1" applyBorder="1" applyAlignment="1">
      <alignment vertical="center" wrapText="1"/>
    </xf>
    <xf numFmtId="0" fontId="40" fillId="0" borderId="10" xfId="10" applyFont="1" applyBorder="1" applyAlignment="1">
      <alignment vertical="center" wrapText="1"/>
    </xf>
    <xf numFmtId="0" fontId="40" fillId="0" borderId="11" xfId="10" applyFont="1" applyBorder="1" applyAlignment="1">
      <alignment vertical="center" wrapText="1"/>
    </xf>
    <xf numFmtId="0" fontId="40" fillId="0" borderId="2" xfId="10" applyFont="1" applyBorder="1" applyAlignment="1">
      <alignment vertical="center" wrapText="1"/>
    </xf>
    <xf numFmtId="0" fontId="40" fillId="0" borderId="0" xfId="10" applyFont="1" applyAlignment="1">
      <alignment vertical="center" wrapText="1"/>
    </xf>
    <xf numFmtId="0" fontId="40" fillId="0" borderId="7" xfId="10" applyFont="1" applyBorder="1" applyAlignment="1">
      <alignment vertical="center" wrapText="1"/>
    </xf>
    <xf numFmtId="0" fontId="40" fillId="0" borderId="12" xfId="10" applyFont="1" applyBorder="1" applyAlignment="1">
      <alignment vertical="center" wrapText="1"/>
    </xf>
    <xf numFmtId="0" fontId="40" fillId="0" borderId="6" xfId="10" applyFont="1" applyBorder="1" applyAlignment="1">
      <alignment vertical="center" wrapText="1"/>
    </xf>
    <xf numFmtId="0" fontId="40" fillId="0" borderId="8" xfId="10" applyFont="1" applyBorder="1" applyAlignment="1">
      <alignment vertical="center" wrapText="1"/>
    </xf>
    <xf numFmtId="0" fontId="40" fillId="2" borderId="25" xfId="10" applyFont="1" applyFill="1" applyBorder="1" applyAlignment="1">
      <alignment horizontal="center" vertical="center" wrapText="1"/>
    </xf>
    <xf numFmtId="0" fontId="40" fillId="2" borderId="17" xfId="10" applyFont="1" applyFill="1" applyBorder="1" applyAlignment="1">
      <alignment horizontal="center" vertical="center" wrapText="1"/>
    </xf>
    <xf numFmtId="0" fontId="40" fillId="2" borderId="18" xfId="10" applyFont="1" applyFill="1" applyBorder="1" applyAlignment="1">
      <alignment horizontal="center" vertical="center" wrapText="1"/>
    </xf>
    <xf numFmtId="0" fontId="40" fillId="2" borderId="0" xfId="10" applyFont="1" applyFill="1" applyAlignment="1">
      <alignment vertical="center" wrapText="1"/>
    </xf>
    <xf numFmtId="0" fontId="40" fillId="2" borderId="14" xfId="10" applyFont="1" applyFill="1" applyBorder="1" applyAlignment="1">
      <alignment horizontal="center" vertical="center" wrapText="1"/>
    </xf>
    <xf numFmtId="0" fontId="40" fillId="2" borderId="0" xfId="10" applyFont="1" applyFill="1" applyAlignment="1">
      <alignment horizontal="center" vertical="center" wrapText="1"/>
    </xf>
    <xf numFmtId="0" fontId="40" fillId="2" borderId="26" xfId="10" applyFont="1" applyFill="1" applyBorder="1" applyAlignment="1">
      <alignment horizontal="center" vertical="center" wrapText="1"/>
    </xf>
    <xf numFmtId="0" fontId="40" fillId="2" borderId="22" xfId="10" applyFont="1" applyFill="1" applyBorder="1" applyAlignment="1">
      <alignment horizontal="center" vertical="center" wrapText="1"/>
    </xf>
    <xf numFmtId="0" fontId="40" fillId="2" borderId="23" xfId="10" applyFont="1" applyFill="1" applyBorder="1" applyAlignment="1">
      <alignment horizontal="center" vertical="center" wrapText="1"/>
    </xf>
    <xf numFmtId="0" fontId="40" fillId="2" borderId="24" xfId="10" applyFont="1" applyFill="1" applyBorder="1" applyAlignment="1">
      <alignment horizontal="center" vertical="center" wrapText="1"/>
    </xf>
    <xf numFmtId="0" fontId="18" fillId="0" borderId="0" xfId="34">
      <alignment vertical="center"/>
    </xf>
    <xf numFmtId="0" fontId="33" fillId="13" borderId="16" xfId="34" applyFont="1" applyFill="1" applyBorder="1" applyAlignment="1">
      <alignment horizontal="center" vertical="center" wrapText="1"/>
    </xf>
    <xf numFmtId="14" fontId="2" fillId="0" borderId="1" xfId="34" applyNumberFormat="1" applyFont="1" applyBorder="1" applyAlignment="1">
      <alignment horizontal="center" vertical="center" wrapText="1"/>
    </xf>
    <xf numFmtId="0" fontId="35" fillId="0" borderId="1" xfId="34" applyFont="1" applyBorder="1" applyAlignment="1">
      <alignment horizontal="center" vertical="center" wrapText="1"/>
    </xf>
    <xf numFmtId="0" fontId="31" fillId="0" borderId="1" xfId="34" applyFont="1" applyBorder="1" applyAlignment="1">
      <alignment horizontal="center" vertical="center"/>
    </xf>
    <xf numFmtId="0" fontId="31" fillId="0" borderId="13" xfId="34" applyFont="1" applyBorder="1" applyAlignment="1">
      <alignment horizontal="center" vertical="center"/>
    </xf>
    <xf numFmtId="0" fontId="34" fillId="14" borderId="0" xfId="10" applyFont="1" applyFill="1" applyAlignment="1">
      <alignment horizontal="center" vertical="center" textRotation="90" wrapText="1"/>
    </xf>
    <xf numFmtId="14" fontId="35" fillId="0" borderId="0" xfId="34" applyNumberFormat="1" applyFont="1" applyAlignment="1">
      <alignment horizontal="center" vertical="center" wrapText="1"/>
    </xf>
    <xf numFmtId="168" fontId="35" fillId="0" borderId="0" xfId="34" applyNumberFormat="1" applyFont="1" applyAlignment="1">
      <alignment horizontal="center" vertical="center"/>
    </xf>
    <xf numFmtId="0" fontId="35" fillId="0" borderId="0" xfId="34" applyFont="1" applyAlignment="1">
      <alignment horizontal="center" vertical="center" wrapText="1"/>
    </xf>
    <xf numFmtId="1" fontId="2" fillId="0" borderId="0" xfId="33" applyNumberFormat="1" applyAlignment="1">
      <alignment horizontal="center" vertical="center"/>
    </xf>
    <xf numFmtId="167" fontId="2" fillId="0" borderId="0" xfId="33" applyNumberFormat="1" applyAlignment="1">
      <alignment horizontal="center" vertical="center"/>
    </xf>
    <xf numFmtId="0" fontId="31" fillId="0" borderId="0" xfId="34" applyFont="1" applyAlignment="1">
      <alignment horizontal="center" vertical="center"/>
    </xf>
    <xf numFmtId="0" fontId="38" fillId="4" borderId="23" xfId="34" applyFont="1" applyFill="1" applyBorder="1" applyAlignment="1">
      <alignment horizontal="center" vertical="center"/>
    </xf>
    <xf numFmtId="0" fontId="38" fillId="0" borderId="0" xfId="34" applyFont="1">
      <alignment vertical="center"/>
    </xf>
    <xf numFmtId="0" fontId="37" fillId="2" borderId="17" xfId="34" applyFont="1" applyFill="1" applyBorder="1" applyAlignment="1"/>
    <xf numFmtId="0" fontId="37" fillId="2" borderId="18" xfId="34" applyFont="1" applyFill="1" applyBorder="1" applyAlignment="1"/>
    <xf numFmtId="0" fontId="37" fillId="2" borderId="17" xfId="34" applyFont="1" applyFill="1" applyBorder="1" applyAlignment="1">
      <alignment horizontal="center"/>
    </xf>
    <xf numFmtId="0" fontId="2" fillId="2" borderId="25" xfId="33" applyFill="1" applyBorder="1"/>
    <xf numFmtId="0" fontId="37" fillId="2" borderId="25" xfId="34" applyFont="1" applyFill="1" applyBorder="1" applyAlignment="1"/>
    <xf numFmtId="0" fontId="18" fillId="2" borderId="18" xfId="34" applyFill="1" applyBorder="1">
      <alignment vertical="center"/>
    </xf>
    <xf numFmtId="0" fontId="37" fillId="2" borderId="14" xfId="34" applyFont="1" applyFill="1" applyBorder="1" applyAlignment="1"/>
    <xf numFmtId="0" fontId="37" fillId="2" borderId="0" xfId="34" applyFont="1" applyFill="1" applyAlignment="1"/>
    <xf numFmtId="0" fontId="37" fillId="2" borderId="26" xfId="34" applyFont="1" applyFill="1" applyBorder="1" applyAlignment="1"/>
    <xf numFmtId="0" fontId="37" fillId="2" borderId="0" xfId="34" applyFont="1" applyFill="1" applyAlignment="1">
      <alignment horizontal="center"/>
    </xf>
    <xf numFmtId="0" fontId="18" fillId="2" borderId="26" xfId="34" applyFill="1" applyBorder="1">
      <alignment vertical="center"/>
    </xf>
    <xf numFmtId="0" fontId="37" fillId="2" borderId="22" xfId="34" applyFont="1" applyFill="1" applyBorder="1" applyAlignment="1"/>
    <xf numFmtId="0" fontId="37" fillId="2" borderId="23" xfId="34" applyFont="1" applyFill="1" applyBorder="1" applyAlignment="1"/>
    <xf numFmtId="0" fontId="37" fillId="2" borderId="24" xfId="34" applyFont="1" applyFill="1" applyBorder="1" applyAlignment="1"/>
    <xf numFmtId="0" fontId="37" fillId="2" borderId="23" xfId="34" applyFont="1" applyFill="1" applyBorder="1" applyAlignment="1">
      <alignment horizontal="center"/>
    </xf>
    <xf numFmtId="0" fontId="18" fillId="2" borderId="24" xfId="34" applyFill="1" applyBorder="1">
      <alignment vertical="center"/>
    </xf>
    <xf numFmtId="0" fontId="34" fillId="2" borderId="0" xfId="34" applyFont="1" applyFill="1" applyAlignment="1">
      <alignment horizontal="center" vertical="center" wrapText="1"/>
    </xf>
    <xf numFmtId="0" fontId="37" fillId="0" borderId="0" xfId="34" applyFont="1" applyAlignment="1"/>
    <xf numFmtId="0" fontId="20" fillId="0" borderId="0" xfId="34" applyFont="1" applyAlignment="1"/>
    <xf numFmtId="0" fontId="20" fillId="0" borderId="0" xfId="34" applyFont="1" applyAlignment="1">
      <alignment horizontal="center"/>
    </xf>
    <xf numFmtId="0" fontId="54" fillId="0" borderId="1" xfId="0" applyFont="1" applyBorder="1" applyAlignment="1">
      <alignment horizontal="center" vertical="center"/>
    </xf>
    <xf numFmtId="2" fontId="23" fillId="5" borderId="3" xfId="0" quotePrefix="1" applyNumberFormat="1" applyFont="1" applyFill="1" applyBorder="1" applyAlignment="1">
      <alignment horizontal="center" vertical="center"/>
    </xf>
    <xf numFmtId="2" fontId="23" fillId="5" borderId="4" xfId="0" quotePrefix="1" applyNumberFormat="1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10" fontId="23" fillId="7" borderId="1" xfId="0" applyNumberFormat="1" applyFont="1" applyFill="1" applyBorder="1" applyAlignment="1">
      <alignment horizontal="center" vertical="center"/>
    </xf>
    <xf numFmtId="49" fontId="22" fillId="3" borderId="1" xfId="0" applyNumberFormat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3" fillId="5" borderId="1" xfId="34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1" fontId="23" fillId="5" borderId="3" xfId="0" quotePrefix="1" applyNumberFormat="1" applyFont="1" applyFill="1" applyBorder="1" applyAlignment="1">
      <alignment horizontal="center" vertical="center"/>
    </xf>
    <xf numFmtId="1" fontId="23" fillId="5" borderId="4" xfId="0" quotePrefix="1" applyNumberFormat="1" applyFont="1" applyFill="1" applyBorder="1" applyAlignment="1">
      <alignment horizontal="center" vertical="center"/>
    </xf>
    <xf numFmtId="9" fontId="23" fillId="5" borderId="3" xfId="30" quotePrefix="1" applyFont="1" applyFill="1" applyBorder="1" applyAlignment="1">
      <alignment horizontal="center" vertical="center"/>
    </xf>
    <xf numFmtId="9" fontId="23" fillId="5" borderId="4" xfId="30" quotePrefix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9" fillId="13" borderId="1" xfId="10" applyFont="1" applyFill="1" applyBorder="1" applyAlignment="1">
      <alignment horizontal="center" vertical="center" wrapText="1"/>
    </xf>
    <xf numFmtId="0" fontId="19" fillId="13" borderId="30" xfId="10" applyFont="1" applyFill="1" applyBorder="1" applyAlignment="1">
      <alignment horizontal="center" vertical="center" wrapText="1"/>
    </xf>
    <xf numFmtId="0" fontId="19" fillId="13" borderId="31" xfId="10" applyFont="1" applyFill="1" applyBorder="1" applyAlignment="1">
      <alignment horizontal="center" vertical="center" wrapText="1"/>
    </xf>
    <xf numFmtId="0" fontId="19" fillId="13" borderId="32" xfId="10" applyFont="1" applyFill="1" applyBorder="1" applyAlignment="1">
      <alignment horizontal="center" vertical="center" wrapText="1"/>
    </xf>
    <xf numFmtId="0" fontId="19" fillId="13" borderId="13" xfId="10" applyFont="1" applyFill="1" applyBorder="1" applyAlignment="1">
      <alignment horizontal="center" vertical="center" wrapText="1"/>
    </xf>
    <xf numFmtId="0" fontId="34" fillId="2" borderId="19" xfId="34" applyFont="1" applyFill="1" applyBorder="1" applyAlignment="1">
      <alignment horizontal="center" vertical="center" wrapText="1"/>
    </xf>
    <xf numFmtId="0" fontId="34" fillId="2" borderId="20" xfId="34" applyFont="1" applyFill="1" applyBorder="1" applyAlignment="1">
      <alignment horizontal="center" vertical="center" wrapText="1"/>
    </xf>
    <xf numFmtId="0" fontId="34" fillId="2" borderId="23" xfId="34" applyFont="1" applyFill="1" applyBorder="1" applyAlignment="1">
      <alignment horizontal="center" vertical="center" wrapText="1"/>
    </xf>
    <xf numFmtId="0" fontId="34" fillId="2" borderId="24" xfId="34" applyFont="1" applyFill="1" applyBorder="1" applyAlignment="1">
      <alignment horizontal="center" vertical="center" wrapText="1"/>
    </xf>
    <xf numFmtId="0" fontId="38" fillId="4" borderId="22" xfId="34" applyFont="1" applyFill="1" applyBorder="1" applyAlignment="1">
      <alignment horizontal="center" vertical="center"/>
    </xf>
    <xf numFmtId="0" fontId="38" fillId="4" borderId="23" xfId="34" applyFont="1" applyFill="1" applyBorder="1" applyAlignment="1">
      <alignment horizontal="center" vertical="center"/>
    </xf>
    <xf numFmtId="0" fontId="38" fillId="4" borderId="24" xfId="34" applyFont="1" applyFill="1" applyBorder="1" applyAlignment="1">
      <alignment horizontal="center" vertical="center"/>
    </xf>
    <xf numFmtId="0" fontId="38" fillId="4" borderId="25" xfId="34" applyFont="1" applyFill="1" applyBorder="1" applyAlignment="1">
      <alignment horizontal="center" vertical="center"/>
    </xf>
    <xf numFmtId="0" fontId="38" fillId="4" borderId="17" xfId="34" applyFont="1" applyFill="1" applyBorder="1" applyAlignment="1">
      <alignment horizontal="center" vertical="center"/>
    </xf>
    <xf numFmtId="0" fontId="38" fillId="4" borderId="18" xfId="34" applyFont="1" applyFill="1" applyBorder="1" applyAlignment="1">
      <alignment horizontal="center" vertical="center"/>
    </xf>
    <xf numFmtId="0" fontId="38" fillId="4" borderId="19" xfId="34" applyFont="1" applyFill="1" applyBorder="1" applyAlignment="1">
      <alignment horizontal="center" vertical="center"/>
    </xf>
    <xf numFmtId="0" fontId="38" fillId="4" borderId="20" xfId="34" applyFont="1" applyFill="1" applyBorder="1" applyAlignment="1">
      <alignment horizontal="center" vertical="center"/>
    </xf>
    <xf numFmtId="0" fontId="38" fillId="4" borderId="21" xfId="34" applyFont="1" applyFill="1" applyBorder="1" applyAlignment="1">
      <alignment horizontal="center" vertical="center"/>
    </xf>
    <xf numFmtId="0" fontId="20" fillId="0" borderId="25" xfId="34" applyFont="1" applyBorder="1" applyAlignment="1">
      <alignment horizontal="center"/>
    </xf>
    <xf numFmtId="0" fontId="20" fillId="0" borderId="17" xfId="34" applyFont="1" applyBorder="1" applyAlignment="1">
      <alignment horizontal="center"/>
    </xf>
    <xf numFmtId="0" fontId="36" fillId="0" borderId="14" xfId="10" applyFont="1" applyBorder="1" applyAlignment="1">
      <alignment horizontal="center" vertical="center" wrapText="1"/>
    </xf>
    <xf numFmtId="0" fontId="36" fillId="0" borderId="0" xfId="10" applyFont="1" applyAlignment="1">
      <alignment horizontal="center" vertical="center" wrapText="1"/>
    </xf>
    <xf numFmtId="0" fontId="33" fillId="13" borderId="27" xfId="34" applyFont="1" applyFill="1" applyBorder="1" applyAlignment="1">
      <alignment horizontal="center" vertical="center" wrapText="1"/>
    </xf>
    <xf numFmtId="0" fontId="33" fillId="13" borderId="28" xfId="34" applyFont="1" applyFill="1" applyBorder="1" applyAlignment="1">
      <alignment horizontal="center" vertical="center" wrapText="1"/>
    </xf>
    <xf numFmtId="0" fontId="33" fillId="13" borderId="29" xfId="34" applyFont="1" applyFill="1" applyBorder="1" applyAlignment="1">
      <alignment horizontal="center" vertical="center" wrapText="1"/>
    </xf>
    <xf numFmtId="0" fontId="35" fillId="0" borderId="3" xfId="34" applyFont="1" applyBorder="1" applyAlignment="1">
      <alignment horizontal="center" vertical="center" wrapText="1"/>
    </xf>
    <xf numFmtId="0" fontId="35" fillId="0" borderId="4" xfId="34" applyFont="1" applyBorder="1" applyAlignment="1">
      <alignment horizontal="center" vertical="center" wrapText="1"/>
    </xf>
    <xf numFmtId="0" fontId="35" fillId="0" borderId="5" xfId="34" applyFont="1" applyBorder="1" applyAlignment="1">
      <alignment horizontal="center" vertical="center" wrapText="1"/>
    </xf>
    <xf numFmtId="0" fontId="37" fillId="4" borderId="22" xfId="34" applyFont="1" applyFill="1" applyBorder="1" applyAlignment="1">
      <alignment horizontal="center"/>
    </xf>
    <xf numFmtId="0" fontId="37" fillId="4" borderId="23" xfId="34" applyFont="1" applyFill="1" applyBorder="1" applyAlignment="1">
      <alignment horizontal="center"/>
    </xf>
    <xf numFmtId="0" fontId="1" fillId="0" borderId="0" xfId="35"/>
    <xf numFmtId="167" fontId="74" fillId="19" borderId="1" xfId="0" applyNumberFormat="1" applyFont="1" applyFill="1" applyBorder="1" applyAlignment="1">
      <alignment horizontal="center" vertical="center"/>
    </xf>
    <xf numFmtId="167" fontId="55" fillId="0" borderId="1" xfId="0" applyNumberFormat="1" applyFont="1" applyBorder="1" applyAlignment="1">
      <alignment horizontal="center" vertical="center"/>
    </xf>
    <xf numFmtId="0" fontId="30" fillId="13" borderId="19" xfId="35" applyFont="1" applyFill="1" applyBorder="1" applyAlignment="1">
      <alignment horizontal="center"/>
    </xf>
    <xf numFmtId="0" fontId="30" fillId="13" borderId="20" xfId="35" applyFont="1" applyFill="1" applyBorder="1" applyAlignment="1">
      <alignment horizontal="center"/>
    </xf>
    <xf numFmtId="0" fontId="30" fillId="13" borderId="21" xfId="35" applyFont="1" applyFill="1" applyBorder="1" applyAlignment="1">
      <alignment horizontal="center"/>
    </xf>
    <xf numFmtId="0" fontId="30" fillId="13" borderId="14" xfId="35" applyFont="1" applyFill="1" applyBorder="1" applyAlignment="1">
      <alignment horizontal="center"/>
    </xf>
    <xf numFmtId="0" fontId="30" fillId="13" borderId="0" xfId="35" applyFont="1" applyFill="1" applyAlignment="1">
      <alignment horizontal="center"/>
    </xf>
    <xf numFmtId="0" fontId="52" fillId="0" borderId="42" xfId="0" applyFont="1" applyBorder="1" applyAlignment="1"/>
    <xf numFmtId="1" fontId="41" fillId="0" borderId="1" xfId="0" applyNumberFormat="1" applyFont="1" applyBorder="1">
      <alignment vertical="center"/>
    </xf>
    <xf numFmtId="1" fontId="41" fillId="19" borderId="1" xfId="0" applyNumberFormat="1" applyFont="1" applyFill="1" applyBorder="1" applyAlignment="1">
      <alignment horizontal="center" vertical="center"/>
    </xf>
  </cellXfs>
  <cellStyles count="213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jpeg"/><Relationship Id="rId13" Type="http://schemas.openxmlformats.org/officeDocument/2006/relationships/image" Target="../media/image18.jpeg"/><Relationship Id="rId3" Type="http://schemas.openxmlformats.org/officeDocument/2006/relationships/image" Target="../media/image8.jpeg"/><Relationship Id="rId7" Type="http://schemas.openxmlformats.org/officeDocument/2006/relationships/image" Target="../media/image12.jpeg"/><Relationship Id="rId12" Type="http://schemas.openxmlformats.org/officeDocument/2006/relationships/image" Target="../media/image17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6" Type="http://schemas.openxmlformats.org/officeDocument/2006/relationships/image" Target="../media/image11.jpeg"/><Relationship Id="rId11" Type="http://schemas.openxmlformats.org/officeDocument/2006/relationships/image" Target="../media/image16.jpeg"/><Relationship Id="rId5" Type="http://schemas.openxmlformats.org/officeDocument/2006/relationships/image" Target="../media/image10.jpeg"/><Relationship Id="rId10" Type="http://schemas.openxmlformats.org/officeDocument/2006/relationships/image" Target="../media/image15.jpeg"/><Relationship Id="rId4" Type="http://schemas.openxmlformats.org/officeDocument/2006/relationships/image" Target="../media/image9.jpeg"/><Relationship Id="rId9" Type="http://schemas.openxmlformats.org/officeDocument/2006/relationships/image" Target="../media/image14.jpeg"/><Relationship Id="rId14" Type="http://schemas.openxmlformats.org/officeDocument/2006/relationships/image" Target="../media/image19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.jpeg"/><Relationship Id="rId3" Type="http://schemas.openxmlformats.org/officeDocument/2006/relationships/image" Target="../media/image22.jpeg"/><Relationship Id="rId7" Type="http://schemas.openxmlformats.org/officeDocument/2006/relationships/image" Target="../media/image26.jpeg"/><Relationship Id="rId2" Type="http://schemas.openxmlformats.org/officeDocument/2006/relationships/image" Target="../media/image21.jpeg"/><Relationship Id="rId1" Type="http://schemas.openxmlformats.org/officeDocument/2006/relationships/image" Target="../media/image20.jpeg"/><Relationship Id="rId6" Type="http://schemas.openxmlformats.org/officeDocument/2006/relationships/image" Target="../media/image25.jpeg"/><Relationship Id="rId5" Type="http://schemas.openxmlformats.org/officeDocument/2006/relationships/image" Target="../media/image24.jpeg"/><Relationship Id="rId4" Type="http://schemas.openxmlformats.org/officeDocument/2006/relationships/image" Target="../media/image2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png"/><Relationship Id="rId2" Type="http://schemas.openxmlformats.org/officeDocument/2006/relationships/image" Target="../media/image29.png"/><Relationship Id="rId1" Type="http://schemas.openxmlformats.org/officeDocument/2006/relationships/image" Target="../media/image28.png"/><Relationship Id="rId4" Type="http://schemas.openxmlformats.org/officeDocument/2006/relationships/image" Target="../media/image3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59531</xdr:colOff>
      <xdr:row>1</xdr:row>
      <xdr:rowOff>19063</xdr:rowOff>
    </xdr:from>
    <xdr:to>
      <xdr:col>15</xdr:col>
      <xdr:colOff>762002</xdr:colOff>
      <xdr:row>29</xdr:row>
      <xdr:rowOff>134548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FAC58B4-D938-4E39-6384-DDAF73377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7270555" y="-274430"/>
          <a:ext cx="5449485" cy="65365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29933</xdr:colOff>
      <xdr:row>1</xdr:row>
      <xdr:rowOff>23813</xdr:rowOff>
    </xdr:from>
    <xdr:to>
      <xdr:col>7</xdr:col>
      <xdr:colOff>809623</xdr:colOff>
      <xdr:row>29</xdr:row>
      <xdr:rowOff>174662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C733A4D-AFEF-7431-870B-071F0639F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594385" y="-290608"/>
          <a:ext cx="5484849" cy="66137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44007</xdr:colOff>
      <xdr:row>31</xdr:row>
      <xdr:rowOff>47624</xdr:rowOff>
    </xdr:from>
    <xdr:to>
      <xdr:col>7</xdr:col>
      <xdr:colOff>773905</xdr:colOff>
      <xdr:row>60</xdr:row>
      <xdr:rowOff>149578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CC9783BB-AB94-CA3D-07A8-8BF8E1CA1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512761" y="5603433"/>
          <a:ext cx="5626454" cy="65639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EC40F022-B204-4DA6-9D6B-DC5E2A065D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6">
          <a:extLst>
            <a:ext uri="{FF2B5EF4-FFF2-40B4-BE49-F238E27FC236}">
              <a16:creationId xmlns:a16="http://schemas.microsoft.com/office/drawing/2014/main" id="{81EFD8D9-5566-43EB-A70B-4CA04545DF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7">
          <a:extLst>
            <a:ext uri="{FF2B5EF4-FFF2-40B4-BE49-F238E27FC236}">
              <a16:creationId xmlns:a16="http://schemas.microsoft.com/office/drawing/2014/main" id="{E2D68FD1-8480-4F4A-AB07-5C8B0BED0E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8">
          <a:extLst>
            <a:ext uri="{FF2B5EF4-FFF2-40B4-BE49-F238E27FC236}">
              <a16:creationId xmlns:a16="http://schemas.microsoft.com/office/drawing/2014/main" id="{EFBF2CEE-A4AF-4A31-ADE6-0891F38F46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9">
          <a:extLst>
            <a:ext uri="{FF2B5EF4-FFF2-40B4-BE49-F238E27FC236}">
              <a16:creationId xmlns:a16="http://schemas.microsoft.com/office/drawing/2014/main" id="{F435AF31-214C-4345-86E4-9981F75EEA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7" name="Picture 20">
          <a:extLst>
            <a:ext uri="{FF2B5EF4-FFF2-40B4-BE49-F238E27FC236}">
              <a16:creationId xmlns:a16="http://schemas.microsoft.com/office/drawing/2014/main" id="{04A70504-B8EF-4E6D-864F-6437C9FCD4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8496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8" name="Picture 21">
          <a:extLst>
            <a:ext uri="{FF2B5EF4-FFF2-40B4-BE49-F238E27FC236}">
              <a16:creationId xmlns:a16="http://schemas.microsoft.com/office/drawing/2014/main" id="{3C849672-C943-4715-A345-F293E7CFE2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9" name="Picture 22">
          <a:extLst>
            <a:ext uri="{FF2B5EF4-FFF2-40B4-BE49-F238E27FC236}">
              <a16:creationId xmlns:a16="http://schemas.microsoft.com/office/drawing/2014/main" id="{36A71E0E-E6D2-49FC-8823-B9F345E2C0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92480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10" name="Picture 23">
          <a:extLst>
            <a:ext uri="{FF2B5EF4-FFF2-40B4-BE49-F238E27FC236}">
              <a16:creationId xmlns:a16="http://schemas.microsoft.com/office/drawing/2014/main" id="{E023C609-CAAD-48E0-A70E-645A345044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84960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11</xdr:col>
      <xdr:colOff>0</xdr:colOff>
      <xdr:row>104</xdr:row>
      <xdr:rowOff>0</xdr:rowOff>
    </xdr:to>
    <xdr:pic>
      <xdr:nvPicPr>
        <xdr:cNvPr id="11" name="Picture 24">
          <a:extLst>
            <a:ext uri="{FF2B5EF4-FFF2-40B4-BE49-F238E27FC236}">
              <a16:creationId xmlns:a16="http://schemas.microsoft.com/office/drawing/2014/main" id="{4FEB74F0-6083-4B1E-BEF4-D2D0C96480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54305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81</xdr:row>
      <xdr:rowOff>0</xdr:rowOff>
    </xdr:from>
    <xdr:to>
      <xdr:col>24</xdr:col>
      <xdr:colOff>0</xdr:colOff>
      <xdr:row>104</xdr:row>
      <xdr:rowOff>0</xdr:rowOff>
    </xdr:to>
    <xdr:pic>
      <xdr:nvPicPr>
        <xdr:cNvPr id="12" name="Picture 25">
          <a:extLst>
            <a:ext uri="{FF2B5EF4-FFF2-40B4-BE49-F238E27FC236}">
              <a16:creationId xmlns:a16="http://schemas.microsoft.com/office/drawing/2014/main" id="{8B1B4F47-6EAB-4218-9C23-AFDC2EC009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924800" y="154305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11</xdr:col>
      <xdr:colOff>0</xdr:colOff>
      <xdr:row>131</xdr:row>
      <xdr:rowOff>0</xdr:rowOff>
    </xdr:to>
    <xdr:pic>
      <xdr:nvPicPr>
        <xdr:cNvPr id="13" name="Picture 26">
          <a:extLst>
            <a:ext uri="{FF2B5EF4-FFF2-40B4-BE49-F238E27FC236}">
              <a16:creationId xmlns:a16="http://schemas.microsoft.com/office/drawing/2014/main" id="{3924FDD1-F98C-4414-851D-3E20DAFBB7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2057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108</xdr:row>
      <xdr:rowOff>0</xdr:rowOff>
    </xdr:from>
    <xdr:to>
      <xdr:col>24</xdr:col>
      <xdr:colOff>0</xdr:colOff>
      <xdr:row>131</xdr:row>
      <xdr:rowOff>0</xdr:rowOff>
    </xdr:to>
    <xdr:pic>
      <xdr:nvPicPr>
        <xdr:cNvPr id="14" name="Picture 27">
          <a:extLst>
            <a:ext uri="{FF2B5EF4-FFF2-40B4-BE49-F238E27FC236}">
              <a16:creationId xmlns:a16="http://schemas.microsoft.com/office/drawing/2014/main" id="{29177DB5-FD9D-484E-AEAA-59876F9AF5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924800" y="2057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108</xdr:row>
      <xdr:rowOff>0</xdr:rowOff>
    </xdr:from>
    <xdr:to>
      <xdr:col>37</xdr:col>
      <xdr:colOff>0</xdr:colOff>
      <xdr:row>131</xdr:row>
      <xdr:rowOff>0</xdr:rowOff>
    </xdr:to>
    <xdr:pic>
      <xdr:nvPicPr>
        <xdr:cNvPr id="15" name="Picture 28">
          <a:extLst>
            <a:ext uri="{FF2B5EF4-FFF2-40B4-BE49-F238E27FC236}">
              <a16:creationId xmlns:a16="http://schemas.microsoft.com/office/drawing/2014/main" id="{869ABE1F-1283-4D4F-BE0C-694DBC04DD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849600" y="2057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CF09C982-80E5-42D7-932E-881A3B0D5B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29F15CC3-A23A-422A-A959-8E2AD277B2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1">
          <a:extLst>
            <a:ext uri="{FF2B5EF4-FFF2-40B4-BE49-F238E27FC236}">
              <a16:creationId xmlns:a16="http://schemas.microsoft.com/office/drawing/2014/main" id="{A1A8F879-5405-4867-AF75-5A1C526754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0F2B6754-1E21-4815-ACFE-9883A73374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6" name="Picture 13">
          <a:extLst>
            <a:ext uri="{FF2B5EF4-FFF2-40B4-BE49-F238E27FC236}">
              <a16:creationId xmlns:a16="http://schemas.microsoft.com/office/drawing/2014/main" id="{99BDA77B-761D-4948-8120-251D60D559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8496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55</xdr:row>
      <xdr:rowOff>0</xdr:rowOff>
    </xdr:from>
    <xdr:to>
      <xdr:col>24</xdr:col>
      <xdr:colOff>0</xdr:colOff>
      <xdr:row>78</xdr:row>
      <xdr:rowOff>0</xdr:rowOff>
    </xdr:to>
    <xdr:pic>
      <xdr:nvPicPr>
        <xdr:cNvPr id="7" name="Picture 14">
          <a:extLst>
            <a:ext uri="{FF2B5EF4-FFF2-40B4-BE49-F238E27FC236}">
              <a16:creationId xmlns:a16="http://schemas.microsoft.com/office/drawing/2014/main" id="{1D1D0791-ED2E-441D-B1E1-348FA87124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924800" y="104775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8" name="Picture 15">
          <a:extLst>
            <a:ext uri="{FF2B5EF4-FFF2-40B4-BE49-F238E27FC236}">
              <a16:creationId xmlns:a16="http://schemas.microsoft.com/office/drawing/2014/main" id="{778D08E7-C4AD-4F38-93B3-D98C9C197F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248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11</xdr:col>
      <xdr:colOff>0</xdr:colOff>
      <xdr:row>78</xdr:row>
      <xdr:rowOff>0</xdr:rowOff>
    </xdr:to>
    <xdr:pic>
      <xdr:nvPicPr>
        <xdr:cNvPr id="9" name="Picture 16">
          <a:extLst>
            <a:ext uri="{FF2B5EF4-FFF2-40B4-BE49-F238E27FC236}">
              <a16:creationId xmlns:a16="http://schemas.microsoft.com/office/drawing/2014/main" id="{6C517494-7A5B-41D6-B292-37051C05EC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04775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3</xdr:row>
      <xdr:rowOff>0</xdr:rowOff>
    </xdr:from>
    <xdr:to>
      <xdr:col>13</xdr:col>
      <xdr:colOff>38280</xdr:colOff>
      <xdr:row>18</xdr:row>
      <xdr:rowOff>160282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EEA17B1F-CE3A-4210-96E6-24C954722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" y="571500"/>
          <a:ext cx="7937680" cy="3017782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23</xdr:row>
      <xdr:rowOff>0</xdr:rowOff>
    </xdr:from>
    <xdr:to>
      <xdr:col>13</xdr:col>
      <xdr:colOff>38280</xdr:colOff>
      <xdr:row>42</xdr:row>
      <xdr:rowOff>148155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55F023A3-A552-588C-A827-9FF8A7F07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400" y="4381500"/>
          <a:ext cx="7937680" cy="3767655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46</xdr:row>
      <xdr:rowOff>0</xdr:rowOff>
    </xdr:from>
    <xdr:to>
      <xdr:col>13</xdr:col>
      <xdr:colOff>38280</xdr:colOff>
      <xdr:row>65</xdr:row>
      <xdr:rowOff>74996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7A468BD6-0191-17F8-3EC3-DDCE0C8D4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400" y="8763000"/>
          <a:ext cx="7937680" cy="3694496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68</xdr:row>
      <xdr:rowOff>0</xdr:rowOff>
    </xdr:from>
    <xdr:to>
      <xdr:col>13</xdr:col>
      <xdr:colOff>38280</xdr:colOff>
      <xdr:row>87</xdr:row>
      <xdr:rowOff>87189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8AB4E13A-1A8A-AEEC-D448-437384620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400" y="12954000"/>
          <a:ext cx="7937680" cy="37066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elCotec%20Project\initial%20data\DT\5G\5G%20SSV\Sousse\Cite_Manazeh\Dynamic%20plot_Manazeh.xlsx" TargetMode="External"/><Relationship Id="rId1" Type="http://schemas.openxmlformats.org/officeDocument/2006/relationships/externalLinkPath" Target="Dynamic%20plot_Manaze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T NR Plots"/>
      <sheetName val="DT LTE Plots (anchored)"/>
      <sheetName val="DT NR Histogram"/>
      <sheetName val="Analyze report description"/>
      <sheetName val="Report log"/>
      <sheetName val="WorkSheetHistograme to be hiden"/>
    </sheetNames>
    <sheetDataSet>
      <sheetData sheetId="0"/>
      <sheetData sheetId="1"/>
      <sheetData sheetId="2"/>
      <sheetData sheetId="3"/>
      <sheetData sheetId="4"/>
      <sheetData sheetId="5">
        <row r="3">
          <cell r="B3">
            <v>-140</v>
          </cell>
          <cell r="C3">
            <v>100</v>
          </cell>
          <cell r="F3">
            <v>0</v>
          </cell>
          <cell r="K3">
            <v>-30</v>
          </cell>
          <cell r="L3">
            <v>100</v>
          </cell>
          <cell r="O3">
            <v>0</v>
          </cell>
          <cell r="S3">
            <v>-30</v>
          </cell>
          <cell r="T3">
            <v>100</v>
          </cell>
          <cell r="W3">
            <v>0</v>
          </cell>
          <cell r="AA3">
            <v>0</v>
          </cell>
          <cell r="AB3">
            <v>100</v>
          </cell>
          <cell r="AE3">
            <v>0</v>
          </cell>
        </row>
        <row r="4">
          <cell r="B4">
            <v>-130</v>
          </cell>
          <cell r="C4">
            <v>100</v>
          </cell>
          <cell r="F4">
            <v>0</v>
          </cell>
          <cell r="K4">
            <v>-28</v>
          </cell>
          <cell r="L4">
            <v>100</v>
          </cell>
          <cell r="O4">
            <v>0</v>
          </cell>
          <cell r="S4">
            <v>-20</v>
          </cell>
          <cell r="T4">
            <v>100</v>
          </cell>
          <cell r="W4">
            <v>0</v>
          </cell>
          <cell r="AA4">
            <v>10000000</v>
          </cell>
          <cell r="AB4">
            <v>100</v>
          </cell>
          <cell r="AE4">
            <v>57168.021000000001</v>
          </cell>
        </row>
        <row r="5">
          <cell r="B5">
            <v>-120</v>
          </cell>
          <cell r="C5">
            <v>100</v>
          </cell>
          <cell r="F5">
            <v>497</v>
          </cell>
          <cell r="K5">
            <v>-26</v>
          </cell>
          <cell r="L5">
            <v>100</v>
          </cell>
          <cell r="O5">
            <v>0</v>
          </cell>
          <cell r="S5">
            <v>-10</v>
          </cell>
          <cell r="T5">
            <v>100</v>
          </cell>
          <cell r="W5">
            <v>508</v>
          </cell>
          <cell r="AA5">
            <v>20000000</v>
          </cell>
          <cell r="AB5">
            <v>93.489413999999996</v>
          </cell>
          <cell r="AE5">
            <v>6589.0010000000002</v>
          </cell>
        </row>
        <row r="6">
          <cell r="B6">
            <v>-110</v>
          </cell>
          <cell r="C6">
            <v>99.937904000000003</v>
          </cell>
          <cell r="F6">
            <v>34432</v>
          </cell>
          <cell r="K6">
            <v>-24</v>
          </cell>
          <cell r="L6">
            <v>100</v>
          </cell>
          <cell r="O6">
            <v>0</v>
          </cell>
          <cell r="S6">
            <v>0</v>
          </cell>
          <cell r="T6">
            <v>99.936698000000007</v>
          </cell>
          <cell r="W6">
            <v>32851</v>
          </cell>
          <cell r="AA6">
            <v>30000000</v>
          </cell>
          <cell r="AB6">
            <v>92.739024999999998</v>
          </cell>
          <cell r="AE6">
            <v>7570</v>
          </cell>
        </row>
        <row r="7">
          <cell r="B7">
            <v>-100</v>
          </cell>
          <cell r="C7">
            <v>95.635909999999996</v>
          </cell>
          <cell r="F7">
            <v>117098</v>
          </cell>
          <cell r="K7">
            <v>-22</v>
          </cell>
          <cell r="L7">
            <v>100</v>
          </cell>
          <cell r="O7">
            <v>0</v>
          </cell>
          <cell r="S7">
            <v>10</v>
          </cell>
          <cell r="T7">
            <v>95.843119999999999</v>
          </cell>
          <cell r="W7">
            <v>354271.00400000002</v>
          </cell>
          <cell r="AA7">
            <v>40000000</v>
          </cell>
          <cell r="AB7">
            <v>91.876914999999997</v>
          </cell>
          <cell r="AE7">
            <v>14686</v>
          </cell>
        </row>
        <row r="8">
          <cell r="B8">
            <v>-90</v>
          </cell>
          <cell r="C8">
            <v>81.005481000000003</v>
          </cell>
          <cell r="F8">
            <v>161095</v>
          </cell>
          <cell r="K8">
            <v>-20</v>
          </cell>
          <cell r="L8">
            <v>100</v>
          </cell>
          <cell r="O8">
            <v>0</v>
          </cell>
          <cell r="S8">
            <v>20</v>
          </cell>
          <cell r="T8">
            <v>51.697256000000003</v>
          </cell>
          <cell r="W8">
            <v>296042.00400000002</v>
          </cell>
          <cell r="AA8">
            <v>50000000</v>
          </cell>
          <cell r="AB8">
            <v>90.204398999999995</v>
          </cell>
          <cell r="AE8">
            <v>5539.0020000000004</v>
          </cell>
        </row>
        <row r="9">
          <cell r="B9">
            <v>-80</v>
          </cell>
          <cell r="C9">
            <v>60.877991000000002</v>
          </cell>
          <cell r="F9">
            <v>256913</v>
          </cell>
          <cell r="K9">
            <v>-18</v>
          </cell>
          <cell r="L9">
            <v>100</v>
          </cell>
          <cell r="O9">
            <v>0</v>
          </cell>
          <cell r="S9">
            <v>30</v>
          </cell>
          <cell r="T9">
            <v>14.807333</v>
          </cell>
          <cell r="W9">
            <v>117329</v>
          </cell>
          <cell r="AA9">
            <v>60000000</v>
          </cell>
          <cell r="AB9">
            <v>89.573588999999998</v>
          </cell>
          <cell r="AE9">
            <v>2513</v>
          </cell>
        </row>
        <row r="10">
          <cell r="B10">
            <v>-70</v>
          </cell>
          <cell r="C10">
            <v>28.778832000000001</v>
          </cell>
          <cell r="F10">
            <v>216239</v>
          </cell>
          <cell r="K10">
            <v>-16</v>
          </cell>
          <cell r="L10">
            <v>100</v>
          </cell>
          <cell r="O10">
            <v>3045</v>
          </cell>
          <cell r="S10">
            <v>40</v>
          </cell>
          <cell r="T10">
            <v>0.186916</v>
          </cell>
          <cell r="W10">
            <v>1500</v>
          </cell>
          <cell r="AA10">
            <v>70000000</v>
          </cell>
          <cell r="AB10">
            <v>89.287396000000001</v>
          </cell>
          <cell r="AE10">
            <v>527</v>
          </cell>
        </row>
        <row r="11">
          <cell r="B11">
            <v>-60</v>
          </cell>
          <cell r="C11">
            <v>1.7615540000000001</v>
          </cell>
          <cell r="F11">
            <v>14099</v>
          </cell>
          <cell r="K11">
            <v>-14</v>
          </cell>
          <cell r="L11">
            <v>99.620560999999995</v>
          </cell>
          <cell r="O11">
            <v>13183</v>
          </cell>
          <cell r="S11" t="str">
            <v>...</v>
          </cell>
          <cell r="T11">
            <v>0</v>
          </cell>
          <cell r="W11">
            <v>0</v>
          </cell>
          <cell r="AA11">
            <v>80000000</v>
          </cell>
          <cell r="AB11">
            <v>89.227378000000002</v>
          </cell>
          <cell r="AE11">
            <v>1969</v>
          </cell>
        </row>
        <row r="12">
          <cell r="B12">
            <v>-50</v>
          </cell>
          <cell r="C12">
            <v>0</v>
          </cell>
          <cell r="F12">
            <v>0</v>
          </cell>
          <cell r="K12">
            <v>-12</v>
          </cell>
          <cell r="L12">
            <v>97.977822000000003</v>
          </cell>
          <cell r="O12">
            <v>151845.00200000001</v>
          </cell>
          <cell r="AA12">
            <v>90000000</v>
          </cell>
          <cell r="AB12">
            <v>89.003139000000004</v>
          </cell>
          <cell r="AE12">
            <v>1031</v>
          </cell>
        </row>
        <row r="13">
          <cell r="B13">
            <v>-40</v>
          </cell>
          <cell r="C13">
            <v>0</v>
          </cell>
          <cell r="F13">
            <v>0</v>
          </cell>
          <cell r="K13">
            <v>-10</v>
          </cell>
          <cell r="L13">
            <v>79.056349999999995</v>
          </cell>
          <cell r="O13">
            <v>634428.00800000003</v>
          </cell>
          <cell r="AA13">
            <v>100000000</v>
          </cell>
          <cell r="AB13">
            <v>88.885722999999999</v>
          </cell>
          <cell r="AE13">
            <v>0</v>
          </cell>
        </row>
        <row r="14">
          <cell r="B14">
            <v>-35</v>
          </cell>
          <cell r="C14">
            <v>0</v>
          </cell>
          <cell r="F14">
            <v>0</v>
          </cell>
          <cell r="K14">
            <v>-8</v>
          </cell>
          <cell r="L14">
            <v>0</v>
          </cell>
          <cell r="O14">
            <v>0</v>
          </cell>
          <cell r="AA14">
            <v>110000000</v>
          </cell>
          <cell r="AB14">
            <v>88.885722999999999</v>
          </cell>
          <cell r="AE14">
            <v>536</v>
          </cell>
        </row>
        <row r="15">
          <cell r="B15" t="str">
            <v>...</v>
          </cell>
          <cell r="C15">
            <v>0</v>
          </cell>
          <cell r="F15">
            <v>0</v>
          </cell>
          <cell r="K15">
            <v>-6</v>
          </cell>
          <cell r="L15">
            <v>0</v>
          </cell>
          <cell r="O15">
            <v>0</v>
          </cell>
          <cell r="AA15">
            <v>120000000</v>
          </cell>
          <cell r="AB15">
            <v>88.824680999999998</v>
          </cell>
          <cell r="AE15">
            <v>2029</v>
          </cell>
        </row>
        <row r="16">
          <cell r="K16">
            <v>-4</v>
          </cell>
          <cell r="L16">
            <v>0</v>
          </cell>
          <cell r="O16">
            <v>0</v>
          </cell>
          <cell r="AA16">
            <v>130000000</v>
          </cell>
          <cell r="AB16">
            <v>88.593608000000003</v>
          </cell>
          <cell r="AE16">
            <v>2072</v>
          </cell>
        </row>
        <row r="17">
          <cell r="K17">
            <v>-2</v>
          </cell>
          <cell r="L17">
            <v>0</v>
          </cell>
          <cell r="O17">
            <v>0</v>
          </cell>
          <cell r="AA17">
            <v>140000000</v>
          </cell>
          <cell r="AB17">
            <v>88.357637999999994</v>
          </cell>
          <cell r="AE17">
            <v>2009</v>
          </cell>
        </row>
        <row r="18">
          <cell r="K18">
            <v>0</v>
          </cell>
          <cell r="L18">
            <v>0</v>
          </cell>
          <cell r="O18">
            <v>0</v>
          </cell>
          <cell r="AA18">
            <v>150000000</v>
          </cell>
          <cell r="AB18">
            <v>88.128843000000003</v>
          </cell>
          <cell r="AE18">
            <v>2077.0010000000002</v>
          </cell>
        </row>
        <row r="19">
          <cell r="K19" t="str">
            <v>...</v>
          </cell>
          <cell r="L19">
            <v>0</v>
          </cell>
          <cell r="O19">
            <v>0</v>
          </cell>
          <cell r="AA19">
            <v>160000000</v>
          </cell>
          <cell r="AB19">
            <v>87.892302999999998</v>
          </cell>
          <cell r="AE19">
            <v>473</v>
          </cell>
        </row>
        <row r="20">
          <cell r="AA20">
            <v>170000000</v>
          </cell>
          <cell r="AB20">
            <v>87.838436000000002</v>
          </cell>
          <cell r="AE20">
            <v>1037</v>
          </cell>
        </row>
        <row r="21">
          <cell r="AA21">
            <v>180000000</v>
          </cell>
          <cell r="AB21">
            <v>87.720337000000001</v>
          </cell>
          <cell r="AE21">
            <v>1505</v>
          </cell>
        </row>
        <row r="22">
          <cell r="AA22">
            <v>190000000</v>
          </cell>
          <cell r="AB22">
            <v>87.548940000000002</v>
          </cell>
          <cell r="AE22">
            <v>1508</v>
          </cell>
        </row>
        <row r="23">
          <cell r="AA23">
            <v>200000000</v>
          </cell>
          <cell r="AB23">
            <v>87.377200999999999</v>
          </cell>
          <cell r="AE23">
            <v>2478</v>
          </cell>
        </row>
        <row r="24">
          <cell r="AA24" t="str">
            <v>...</v>
          </cell>
          <cell r="AB24">
            <v>87.094994</v>
          </cell>
          <cell r="AE24">
            <v>764762.00300000003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N2" activePane="bottomRight" state="frozen"/>
      <selection activeCell="O35" sqref="O35"/>
      <selection pane="topRight" activeCell="O35" sqref="O35"/>
      <selection pane="bottomLeft" activeCell="O35" sqref="O35"/>
      <selection pane="bottomRight" activeCell="W2" sqref="W2:W4"/>
    </sheetView>
  </sheetViews>
  <sheetFormatPr baseColWidth="10" defaultColWidth="8.625" defaultRowHeight="15"/>
  <cols>
    <col min="1" max="1" width="6.5" style="24" bestFit="1" customWidth="1"/>
    <col min="2" max="2" width="9.5" style="24" customWidth="1"/>
    <col min="3" max="3" width="10.125" style="24" customWidth="1"/>
    <col min="4" max="4" width="8.625" style="24" customWidth="1"/>
    <col min="5" max="5" width="6.625" style="24" bestFit="1" customWidth="1"/>
    <col min="6" max="6" width="17.625" style="24" bestFit="1" customWidth="1"/>
    <col min="7" max="7" width="22.625" style="24" bestFit="1" customWidth="1"/>
    <col min="8" max="8" width="9.5" style="24" customWidth="1"/>
    <col min="9" max="9" width="5.625" style="24" customWidth="1"/>
    <col min="10" max="10" width="6.125" style="24" customWidth="1"/>
    <col min="11" max="11" width="19.125" style="24" customWidth="1"/>
    <col min="12" max="12" width="11" style="24" customWidth="1"/>
    <col min="13" max="13" width="13.125" style="24" customWidth="1"/>
    <col min="14" max="14" width="22.625" style="24" customWidth="1"/>
    <col min="15" max="15" width="12.625" style="24" bestFit="1" customWidth="1"/>
    <col min="16" max="16" width="23.125" style="24" bestFit="1" customWidth="1"/>
    <col min="17" max="17" width="4.625" style="24" customWidth="1"/>
    <col min="18" max="18" width="9.625" style="24" customWidth="1"/>
    <col min="19" max="19" width="21.625" style="24" customWidth="1"/>
    <col min="20" max="20" width="6.125" style="24" bestFit="1" customWidth="1"/>
    <col min="21" max="22" width="11.625" style="24" bestFit="1" customWidth="1"/>
    <col min="23" max="23" width="10.125" style="24" customWidth="1"/>
    <col min="24" max="24" width="9.625" style="24" customWidth="1"/>
    <col min="25" max="26" width="9" style="24" customWidth="1"/>
    <col min="27" max="27" width="25" style="24" customWidth="1"/>
    <col min="28" max="28" width="7" style="24" bestFit="1" customWidth="1"/>
    <col min="29" max="16384" width="8.625" style="24"/>
  </cols>
  <sheetData>
    <row r="1" spans="1:28" s="38" customFormat="1" ht="40.5" customHeight="1">
      <c r="A1" s="36" t="s">
        <v>60</v>
      </c>
      <c r="B1" s="14" t="s">
        <v>61</v>
      </c>
      <c r="C1" s="15" t="s">
        <v>62</v>
      </c>
      <c r="D1" s="15" t="s">
        <v>63</v>
      </c>
      <c r="E1" s="15" t="s">
        <v>64</v>
      </c>
      <c r="F1" s="15" t="s">
        <v>65</v>
      </c>
      <c r="G1" s="15" t="s">
        <v>66</v>
      </c>
      <c r="H1" s="15" t="s">
        <v>67</v>
      </c>
      <c r="I1" s="15" t="s">
        <v>68</v>
      </c>
      <c r="J1" s="15" t="s">
        <v>69</v>
      </c>
      <c r="K1" s="15" t="s">
        <v>70</v>
      </c>
      <c r="L1" s="15" t="s">
        <v>71</v>
      </c>
      <c r="M1" s="15" t="s">
        <v>72</v>
      </c>
      <c r="N1" s="15" t="s">
        <v>73</v>
      </c>
      <c r="O1" s="16" t="s">
        <v>74</v>
      </c>
      <c r="P1" s="37" t="s">
        <v>75</v>
      </c>
      <c r="Q1" s="15" t="s">
        <v>42</v>
      </c>
      <c r="R1" s="15" t="s">
        <v>76</v>
      </c>
      <c r="S1" s="15" t="s">
        <v>77</v>
      </c>
      <c r="T1" s="17" t="s">
        <v>78</v>
      </c>
      <c r="U1" s="15" t="s">
        <v>80</v>
      </c>
      <c r="V1" s="15" t="s">
        <v>79</v>
      </c>
      <c r="W1" s="15" t="s">
        <v>81</v>
      </c>
      <c r="X1" s="15" t="s">
        <v>82</v>
      </c>
      <c r="Y1" s="15" t="s">
        <v>83</v>
      </c>
      <c r="Z1" s="15" t="s">
        <v>84</v>
      </c>
      <c r="AA1" s="15" t="s">
        <v>85</v>
      </c>
      <c r="AB1" s="15" t="s">
        <v>86</v>
      </c>
    </row>
    <row r="2" spans="1:28" s="22" customFormat="1" ht="15.75">
      <c r="A2" s="18" t="s">
        <v>87</v>
      </c>
      <c r="B2" s="19"/>
      <c r="C2" s="57" t="s">
        <v>194</v>
      </c>
      <c r="D2" s="58">
        <v>541333</v>
      </c>
      <c r="E2" s="177" t="s">
        <v>195</v>
      </c>
      <c r="F2" s="57" t="s">
        <v>187</v>
      </c>
      <c r="G2" s="58" t="s">
        <v>188</v>
      </c>
      <c r="H2" s="58">
        <v>781</v>
      </c>
      <c r="I2" s="18">
        <v>605</v>
      </c>
      <c r="J2" s="20">
        <v>2</v>
      </c>
      <c r="K2" s="58" t="s">
        <v>191</v>
      </c>
      <c r="L2" s="40">
        <v>627328</v>
      </c>
      <c r="M2" s="58">
        <v>781</v>
      </c>
      <c r="N2" s="18" t="s">
        <v>196</v>
      </c>
      <c r="O2" s="21" t="s">
        <v>199</v>
      </c>
      <c r="P2" s="39">
        <v>30</v>
      </c>
      <c r="Q2" s="58">
        <v>816</v>
      </c>
      <c r="R2" s="18">
        <v>5000</v>
      </c>
      <c r="S2" s="58">
        <v>40</v>
      </c>
      <c r="T2" s="18">
        <v>130</v>
      </c>
      <c r="U2" s="18">
        <v>35.83038062</v>
      </c>
      <c r="V2" s="18">
        <v>10.590830240000001</v>
      </c>
      <c r="W2" s="178">
        <v>90</v>
      </c>
      <c r="X2" s="18"/>
      <c r="Y2" s="18"/>
      <c r="Z2" s="18"/>
      <c r="AA2" s="18"/>
      <c r="AB2" s="18" t="s">
        <v>195</v>
      </c>
    </row>
    <row r="3" spans="1:28" s="22" customFormat="1" ht="15.75">
      <c r="A3" s="18" t="s">
        <v>87</v>
      </c>
      <c r="B3" s="19"/>
      <c r="C3" s="57" t="s">
        <v>194</v>
      </c>
      <c r="D3" s="58">
        <v>541333</v>
      </c>
      <c r="E3" s="177" t="s">
        <v>195</v>
      </c>
      <c r="F3" s="57" t="s">
        <v>187</v>
      </c>
      <c r="G3" s="58" t="s">
        <v>189</v>
      </c>
      <c r="H3" s="58">
        <v>782</v>
      </c>
      <c r="I3" s="18">
        <v>605</v>
      </c>
      <c r="J3" s="20">
        <v>2</v>
      </c>
      <c r="K3" s="58" t="s">
        <v>192</v>
      </c>
      <c r="L3" s="40">
        <v>627328</v>
      </c>
      <c r="M3" s="58">
        <v>782</v>
      </c>
      <c r="N3" s="18" t="s">
        <v>197</v>
      </c>
      <c r="O3" s="21" t="s">
        <v>199</v>
      </c>
      <c r="P3" s="39">
        <v>30</v>
      </c>
      <c r="Q3" s="58">
        <v>817</v>
      </c>
      <c r="R3" s="18">
        <v>5000</v>
      </c>
      <c r="S3" s="58">
        <v>41</v>
      </c>
      <c r="T3" s="18">
        <v>130</v>
      </c>
      <c r="U3" s="18">
        <v>35.83038062</v>
      </c>
      <c r="V3" s="18">
        <v>10.590830240000001</v>
      </c>
      <c r="W3" s="178">
        <v>160</v>
      </c>
      <c r="X3" s="18"/>
      <c r="Y3" s="18"/>
      <c r="Z3" s="18"/>
      <c r="AA3" s="18"/>
      <c r="AB3" s="18" t="s">
        <v>195</v>
      </c>
    </row>
    <row r="4" spans="1:28" s="22" customFormat="1" ht="15.75">
      <c r="A4" s="18" t="s">
        <v>87</v>
      </c>
      <c r="B4" s="19"/>
      <c r="C4" s="57" t="s">
        <v>194</v>
      </c>
      <c r="D4" s="58">
        <v>541333</v>
      </c>
      <c r="E4" s="177" t="s">
        <v>195</v>
      </c>
      <c r="F4" s="57" t="s">
        <v>187</v>
      </c>
      <c r="G4" s="58" t="s">
        <v>190</v>
      </c>
      <c r="H4" s="58">
        <v>783</v>
      </c>
      <c r="I4" s="18">
        <v>605</v>
      </c>
      <c r="J4" s="20">
        <v>2</v>
      </c>
      <c r="K4" s="58" t="s">
        <v>193</v>
      </c>
      <c r="L4" s="40">
        <v>627328</v>
      </c>
      <c r="M4" s="58">
        <v>783</v>
      </c>
      <c r="N4" s="18" t="s">
        <v>198</v>
      </c>
      <c r="O4" s="21" t="s">
        <v>199</v>
      </c>
      <c r="P4" s="39">
        <v>30</v>
      </c>
      <c r="Q4" s="58">
        <v>818</v>
      </c>
      <c r="R4" s="18">
        <v>5000</v>
      </c>
      <c r="S4" s="58">
        <v>42</v>
      </c>
      <c r="T4" s="18">
        <v>130</v>
      </c>
      <c r="U4" s="18">
        <v>35.83038062</v>
      </c>
      <c r="V4" s="18">
        <v>10.590830240000001</v>
      </c>
      <c r="W4" s="178">
        <v>340</v>
      </c>
      <c r="X4" s="18"/>
      <c r="Y4" s="18"/>
      <c r="Z4" s="18"/>
      <c r="AA4" s="18"/>
      <c r="AB4" s="18" t="s">
        <v>195</v>
      </c>
    </row>
    <row r="5" spans="1:28" s="22" customFormat="1" ht="15.75">
      <c r="A5" s="25"/>
      <c r="B5" s="26"/>
      <c r="C5" s="27"/>
      <c r="D5" s="25"/>
      <c r="E5" s="25"/>
      <c r="F5" s="28"/>
      <c r="G5" s="28"/>
      <c r="H5" s="28"/>
      <c r="I5" s="25"/>
      <c r="J5" s="29"/>
      <c r="K5" s="28"/>
      <c r="L5" s="30"/>
      <c r="M5" s="28"/>
      <c r="N5" s="25"/>
      <c r="O5" s="31"/>
      <c r="P5" s="25"/>
      <c r="Q5" s="28"/>
      <c r="R5" s="25"/>
      <c r="S5" s="28"/>
      <c r="T5" s="25"/>
      <c r="U5" s="27"/>
      <c r="V5" s="27"/>
      <c r="W5" s="27"/>
      <c r="X5" s="25"/>
      <c r="Y5" s="25"/>
      <c r="Z5" s="25"/>
      <c r="AA5" s="25"/>
      <c r="AB5" s="25"/>
    </row>
    <row r="6" spans="1:28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3"/>
      <c r="N6" s="33"/>
      <c r="O6" s="33"/>
      <c r="P6" s="33"/>
      <c r="Q6" s="33"/>
      <c r="R6" s="32"/>
      <c r="S6" s="32"/>
      <c r="T6" s="32"/>
      <c r="U6" s="32"/>
      <c r="V6" s="32"/>
      <c r="W6" s="34"/>
      <c r="X6" s="35"/>
    </row>
    <row r="7" spans="1:28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4"/>
      <c r="X7" s="35"/>
    </row>
    <row r="8" spans="1:28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W8" s="34"/>
      <c r="X8" s="35"/>
    </row>
    <row r="9" spans="1:28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4"/>
      <c r="X9" s="35"/>
    </row>
    <row r="10" spans="1:28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4"/>
      <c r="X10" s="35"/>
    </row>
    <row r="11" spans="1:28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4"/>
      <c r="X11" s="35"/>
    </row>
    <row r="12" spans="1:28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4"/>
      <c r="X12" s="35"/>
    </row>
    <row r="13" spans="1:28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4"/>
      <c r="X13" s="35"/>
    </row>
    <row r="14" spans="1:28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4"/>
      <c r="X14" s="35"/>
    </row>
    <row r="15" spans="1:28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4"/>
      <c r="X15" s="35"/>
    </row>
    <row r="16" spans="1:28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4"/>
      <c r="X16" s="35"/>
    </row>
    <row r="17" spans="1:24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4"/>
      <c r="X17" s="35"/>
    </row>
    <row r="18" spans="1:24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4"/>
      <c r="X18" s="35"/>
    </row>
    <row r="19" spans="1:24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4"/>
      <c r="X19" s="35"/>
    </row>
    <row r="20" spans="1:24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4"/>
      <c r="X20" s="35"/>
    </row>
    <row r="21" spans="1:24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4"/>
      <c r="X21" s="35"/>
    </row>
    <row r="22" spans="1:24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4"/>
      <c r="X22" s="35"/>
    </row>
    <row r="23" spans="1:24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4"/>
      <c r="X23" s="35"/>
    </row>
    <row r="24" spans="1:24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4"/>
      <c r="X24" s="35"/>
    </row>
    <row r="25" spans="1:24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4"/>
      <c r="X25" s="35"/>
    </row>
    <row r="26" spans="1:24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4"/>
      <c r="X26" s="35"/>
    </row>
    <row r="27" spans="1:24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4"/>
      <c r="X27" s="35"/>
    </row>
    <row r="28" spans="1:24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4"/>
      <c r="X28" s="35"/>
    </row>
    <row r="29" spans="1:24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4"/>
      <c r="X29" s="35"/>
    </row>
    <row r="30" spans="1:24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4"/>
      <c r="X30" s="35"/>
    </row>
  </sheetData>
  <phoneticPr fontId="7" type="noConversion"/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4.25"/>
  <sheetData/>
  <phoneticPr fontId="17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4.25"/>
  <sheetData/>
  <phoneticPr fontId="17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tabSelected="1" workbookViewId="0">
      <selection activeCell="G6" sqref="G6"/>
    </sheetView>
  </sheetViews>
  <sheetFormatPr baseColWidth="10" defaultColWidth="9" defaultRowHeight="14.25"/>
  <cols>
    <col min="1" max="1" width="41.25" bestFit="1" customWidth="1"/>
  </cols>
  <sheetData>
    <row r="1" spans="1:4">
      <c r="A1" s="6" t="s">
        <v>165</v>
      </c>
      <c r="B1" s="6" t="s">
        <v>18</v>
      </c>
      <c r="C1" s="6" t="s">
        <v>19</v>
      </c>
      <c r="D1" s="6" t="s">
        <v>20</v>
      </c>
    </row>
    <row r="2" spans="1:4">
      <c r="A2" s="41" t="s">
        <v>150</v>
      </c>
      <c r="B2" s="171">
        <v>979.30328179482103</v>
      </c>
      <c r="C2" s="171">
        <v>915.91652071931799</v>
      </c>
      <c r="D2" s="171">
        <v>931.43646881253596</v>
      </c>
    </row>
    <row r="3" spans="1:4">
      <c r="A3" s="41" t="s">
        <v>151</v>
      </c>
      <c r="B3" s="171">
        <v>877.56442094418799</v>
      </c>
      <c r="C3" s="171">
        <v>729.01473073559293</v>
      </c>
      <c r="D3" s="171">
        <v>799.47526568538694</v>
      </c>
    </row>
    <row r="4" spans="1:4">
      <c r="A4" s="41" t="s">
        <v>152</v>
      </c>
      <c r="B4" s="171">
        <v>107.907950949984</v>
      </c>
      <c r="C4" s="171">
        <v>122.95708016666799</v>
      </c>
      <c r="D4" s="171">
        <v>141.39913704036701</v>
      </c>
    </row>
    <row r="5" spans="1:4">
      <c r="A5" s="41" t="s">
        <v>156</v>
      </c>
      <c r="B5" s="171">
        <v>73.533169769685003</v>
      </c>
      <c r="C5" s="171">
        <v>79.257303232470008</v>
      </c>
      <c r="D5" s="171">
        <v>101.05747648342799</v>
      </c>
    </row>
    <row r="6" spans="1:4">
      <c r="A6" s="41" t="s">
        <v>161</v>
      </c>
      <c r="B6" s="171">
        <v>1241.7681319999999</v>
      </c>
      <c r="C6" s="171">
        <v>1949.3555839999999</v>
      </c>
      <c r="D6" s="171">
        <v>2029.1226959999999</v>
      </c>
    </row>
    <row r="7" spans="1:4">
      <c r="A7" s="41" t="s">
        <v>162</v>
      </c>
      <c r="B7" s="171">
        <v>1114.4651719999999</v>
      </c>
      <c r="C7" s="171">
        <v>996.225776</v>
      </c>
      <c r="D7" s="171">
        <v>948.41013799999996</v>
      </c>
    </row>
    <row r="8" spans="1:4">
      <c r="A8" s="41" t="s">
        <v>163</v>
      </c>
      <c r="B8" s="171">
        <v>130.047988</v>
      </c>
      <c r="C8" s="171">
        <v>145.41600299999999</v>
      </c>
      <c r="D8" s="171">
        <v>153.35723199999998</v>
      </c>
    </row>
    <row r="9" spans="1:4">
      <c r="A9" s="41" t="s">
        <v>164</v>
      </c>
      <c r="B9" s="171">
        <v>82.425401999999991</v>
      </c>
      <c r="C9" s="171">
        <v>100.32958699999999</v>
      </c>
      <c r="D9" s="171">
        <v>113.61687099999999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workbookViewId="0">
      <pane ySplit="1" topLeftCell="A14" activePane="bottomLeft" state="frozen"/>
      <selection activeCell="G29" sqref="G29"/>
      <selection pane="bottomLeft" activeCell="L16" sqref="L16"/>
    </sheetView>
  </sheetViews>
  <sheetFormatPr baseColWidth="10" defaultColWidth="9" defaultRowHeight="14.25"/>
  <cols>
    <col min="1" max="1" width="37.875" bestFit="1" customWidth="1"/>
    <col min="2" max="2" width="28.125" customWidth="1"/>
    <col min="3" max="5" width="11" bestFit="1" customWidth="1"/>
    <col min="6" max="6" width="15.125" customWidth="1"/>
    <col min="7" max="7" width="16.125" customWidth="1"/>
  </cols>
  <sheetData>
    <row r="1" spans="1:9" ht="37.5" customHeight="1">
      <c r="A1" s="2"/>
      <c r="B1" s="134" t="s">
        <v>0</v>
      </c>
      <c r="C1" s="135"/>
      <c r="D1" s="135"/>
      <c r="E1" s="135"/>
      <c r="F1" s="135"/>
      <c r="G1" s="135"/>
      <c r="H1" s="136"/>
      <c r="I1" s="3"/>
    </row>
    <row r="2" spans="1:9">
      <c r="A2" s="130" t="s">
        <v>1</v>
      </c>
      <c r="B2" s="131"/>
      <c r="C2" s="130" t="str">
        <f>'Cell info'!C1</f>
        <v>Site ID-1</v>
      </c>
      <c r="D2" s="131"/>
      <c r="E2" s="138" t="s">
        <v>186</v>
      </c>
      <c r="F2" s="138"/>
      <c r="G2" s="130" t="str">
        <f>'Cell info'!F1</f>
        <v>Site Name(*)</v>
      </c>
      <c r="H2" s="137"/>
      <c r="I2" s="131"/>
    </row>
    <row r="3" spans="1:9">
      <c r="A3" s="130" t="s">
        <v>185</v>
      </c>
      <c r="B3" s="131"/>
      <c r="C3" s="130"/>
      <c r="D3" s="131"/>
      <c r="E3" s="132" t="s">
        <v>92</v>
      </c>
      <c r="F3" s="132"/>
      <c r="G3" s="130"/>
      <c r="H3" s="137"/>
      <c r="I3" s="131"/>
    </row>
    <row r="4" spans="1:9" s="1" customFormat="1" ht="12">
      <c r="A4" s="4" t="s">
        <v>2</v>
      </c>
      <c r="B4" s="4"/>
      <c r="C4" s="124" t="s">
        <v>3</v>
      </c>
      <c r="D4" s="125"/>
      <c r="E4" s="125"/>
      <c r="F4" s="125"/>
      <c r="G4" s="5" t="s">
        <v>4</v>
      </c>
      <c r="H4" s="6" t="s">
        <v>5</v>
      </c>
      <c r="I4" s="5" t="s">
        <v>6</v>
      </c>
    </row>
    <row r="5" spans="1:9" ht="15">
      <c r="A5" s="133" t="s">
        <v>7</v>
      </c>
      <c r="B5" s="133"/>
      <c r="C5" s="119" t="s">
        <v>8</v>
      </c>
      <c r="D5" s="119"/>
      <c r="E5" s="119"/>
      <c r="F5" s="119"/>
      <c r="G5" s="7" t="s">
        <v>8</v>
      </c>
      <c r="H5" s="8" t="s">
        <v>9</v>
      </c>
      <c r="I5" s="9"/>
    </row>
    <row r="6" spans="1:9" ht="15">
      <c r="A6" s="133" t="s">
        <v>10</v>
      </c>
      <c r="B6" s="133"/>
      <c r="C6" s="119" t="s">
        <v>8</v>
      </c>
      <c r="D6" s="119"/>
      <c r="E6" s="119"/>
      <c r="F6" s="119"/>
      <c r="G6" s="7" t="s">
        <v>8</v>
      </c>
      <c r="H6" s="8" t="s">
        <v>9</v>
      </c>
      <c r="I6" s="9"/>
    </row>
    <row r="7" spans="1:9" ht="15">
      <c r="A7" s="133" t="s">
        <v>11</v>
      </c>
      <c r="B7" s="133"/>
      <c r="C7" s="119" t="str">
        <f>'Cell info'!O4</f>
        <v>CELL_BW_100M</v>
      </c>
      <c r="D7" s="119"/>
      <c r="E7" s="119"/>
      <c r="F7" s="119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122" t="s">
        <v>3</v>
      </c>
      <c r="D8" s="122"/>
      <c r="E8" s="122"/>
      <c r="F8" s="122"/>
      <c r="G8" s="5" t="s">
        <v>4</v>
      </c>
      <c r="H8" s="6" t="s">
        <v>5</v>
      </c>
      <c r="I8" s="5" t="s">
        <v>6</v>
      </c>
    </row>
    <row r="9" spans="1:9" ht="15">
      <c r="A9" s="42" t="s">
        <v>124</v>
      </c>
      <c r="B9" s="42"/>
      <c r="C9" s="119" t="s">
        <v>14</v>
      </c>
      <c r="D9" s="119"/>
      <c r="E9" s="119"/>
      <c r="F9" s="119"/>
      <c r="G9" s="7" t="s">
        <v>14</v>
      </c>
      <c r="H9" s="8" t="s">
        <v>9</v>
      </c>
      <c r="I9" s="9"/>
    </row>
    <row r="10" spans="1:9" ht="15">
      <c r="A10" s="42" t="s">
        <v>15</v>
      </c>
      <c r="B10" s="42"/>
      <c r="C10" s="119" t="s">
        <v>14</v>
      </c>
      <c r="D10" s="119"/>
      <c r="E10" s="119"/>
      <c r="F10" s="119"/>
      <c r="G10" s="7" t="s">
        <v>14</v>
      </c>
      <c r="H10" s="8" t="s">
        <v>9</v>
      </c>
      <c r="I10" s="9"/>
    </row>
    <row r="11" spans="1:9" ht="15">
      <c r="A11" s="42" t="s">
        <v>16</v>
      </c>
      <c r="B11" s="42"/>
      <c r="C11" s="119" t="s">
        <v>14</v>
      </c>
      <c r="D11" s="119"/>
      <c r="E11" s="119"/>
      <c r="F11" s="119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 ht="15">
      <c r="A13" s="42" t="s">
        <v>22</v>
      </c>
      <c r="B13" s="42"/>
      <c r="C13" s="123">
        <v>10.590830240000001</v>
      </c>
      <c r="D13" s="123"/>
      <c r="E13" s="123"/>
      <c r="F13" s="123"/>
      <c r="G13" s="7" t="s">
        <v>23</v>
      </c>
      <c r="H13" s="8"/>
      <c r="I13" s="9"/>
    </row>
    <row r="14" spans="1:9" ht="15">
      <c r="A14" s="42" t="s">
        <v>24</v>
      </c>
      <c r="B14" s="42"/>
      <c r="C14" s="123">
        <v>35.83038062</v>
      </c>
      <c r="D14" s="123"/>
      <c r="E14" s="123"/>
      <c r="F14" s="123"/>
      <c r="G14" s="7" t="s">
        <v>23</v>
      </c>
      <c r="H14" s="8"/>
      <c r="I14" s="9"/>
    </row>
    <row r="15" spans="1:9" ht="15">
      <c r="A15" s="42" t="s">
        <v>25</v>
      </c>
      <c r="B15" s="42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 ht="15">
      <c r="A16" s="42" t="s">
        <v>27</v>
      </c>
      <c r="B16" s="42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 ht="15">
      <c r="A17" s="42" t="s">
        <v>28</v>
      </c>
      <c r="B17" s="42"/>
      <c r="C17" s="179">
        <v>90</v>
      </c>
      <c r="D17" s="179">
        <v>160</v>
      </c>
      <c r="E17" s="179">
        <v>340</v>
      </c>
      <c r="F17" s="10" t="s">
        <v>26</v>
      </c>
      <c r="G17" s="7" t="s">
        <v>23</v>
      </c>
      <c r="H17" s="8"/>
      <c r="I17" s="9"/>
    </row>
    <row r="18" spans="1:9" ht="15">
      <c r="A18" s="42" t="s">
        <v>93</v>
      </c>
      <c r="B18" s="42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 ht="15">
      <c r="A19" s="42" t="s">
        <v>29</v>
      </c>
      <c r="B19" s="42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 ht="15">
      <c r="A20" s="42" t="s">
        <v>30</v>
      </c>
      <c r="B20" s="42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 ht="15">
      <c r="A21" s="42" t="s">
        <v>31</v>
      </c>
      <c r="B21" s="42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 ht="15">
      <c r="A23" s="42" t="s">
        <v>33</v>
      </c>
      <c r="B23" s="42"/>
      <c r="C23" s="11">
        <v>1</v>
      </c>
      <c r="D23" s="11">
        <v>1</v>
      </c>
      <c r="E23" s="11">
        <v>1</v>
      </c>
      <c r="F23" s="10"/>
      <c r="G23" s="46">
        <v>1</v>
      </c>
      <c r="H23" s="8" t="s">
        <v>9</v>
      </c>
      <c r="I23" s="9"/>
    </row>
    <row r="24" spans="1:9" s="1" customFormat="1" ht="12">
      <c r="A24" s="4" t="s">
        <v>94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42" t="s">
        <v>34</v>
      </c>
      <c r="B25" s="44"/>
      <c r="C25" s="10"/>
      <c r="D25" s="10"/>
      <c r="E25" s="10"/>
      <c r="F25" s="10"/>
      <c r="G25" s="7" t="s">
        <v>12</v>
      </c>
      <c r="H25" s="8"/>
      <c r="I25" s="9"/>
    </row>
    <row r="26" spans="1:9" s="1" customFormat="1" ht="15">
      <c r="A26" s="42" t="s">
        <v>35</v>
      </c>
      <c r="B26" s="44"/>
      <c r="C26" s="10">
        <v>270</v>
      </c>
      <c r="D26" s="10">
        <v>271</v>
      </c>
      <c r="E26" s="10">
        <v>272</v>
      </c>
      <c r="F26" s="10"/>
      <c r="G26" s="7" t="s">
        <v>12</v>
      </c>
      <c r="H26" s="8"/>
      <c r="I26" s="9"/>
    </row>
    <row r="27" spans="1:9" s="1" customFormat="1" ht="15">
      <c r="A27" s="42" t="s">
        <v>109</v>
      </c>
      <c r="B27" s="42"/>
      <c r="C27" s="10" t="s">
        <v>166</v>
      </c>
      <c r="D27" s="10" t="s">
        <v>166</v>
      </c>
      <c r="E27" s="10" t="s">
        <v>166</v>
      </c>
      <c r="F27" s="10"/>
      <c r="G27" s="7" t="s">
        <v>12</v>
      </c>
      <c r="H27" s="8"/>
      <c r="I27" s="9"/>
    </row>
    <row r="28" spans="1:9" s="1" customFormat="1" ht="15">
      <c r="A28" s="43" t="s">
        <v>110</v>
      </c>
      <c r="B28" s="44"/>
      <c r="C28" s="10">
        <v>100</v>
      </c>
      <c r="D28" s="10">
        <v>100</v>
      </c>
      <c r="E28" s="10">
        <v>100</v>
      </c>
      <c r="F28" s="10"/>
      <c r="G28" s="46">
        <v>1</v>
      </c>
      <c r="H28" s="8" t="s">
        <v>9</v>
      </c>
      <c r="I28" s="9"/>
    </row>
    <row r="29" spans="1:9" s="1" customFormat="1" ht="15">
      <c r="A29" s="43" t="s">
        <v>132</v>
      </c>
      <c r="B29" s="44"/>
      <c r="C29" s="10">
        <v>100</v>
      </c>
      <c r="D29" s="10">
        <v>100</v>
      </c>
      <c r="E29" s="10">
        <v>100</v>
      </c>
      <c r="F29" s="10"/>
      <c r="G29" s="46">
        <v>1</v>
      </c>
      <c r="H29" s="8" t="s">
        <v>9</v>
      </c>
      <c r="I29" s="9"/>
    </row>
    <row r="30" spans="1:9" s="1" customFormat="1" ht="15">
      <c r="A30" s="43" t="s">
        <v>126</v>
      </c>
      <c r="B30" s="44"/>
      <c r="C30" s="10">
        <v>100</v>
      </c>
      <c r="D30" s="10">
        <v>100</v>
      </c>
      <c r="E30" s="10">
        <v>100</v>
      </c>
      <c r="F30" s="10"/>
      <c r="G30" s="46">
        <v>1</v>
      </c>
      <c r="H30" s="8" t="s">
        <v>9</v>
      </c>
      <c r="I30" s="9"/>
    </row>
    <row r="31" spans="1:9" s="1" customFormat="1" ht="15">
      <c r="A31" s="41" t="s">
        <v>150</v>
      </c>
      <c r="B31" s="53"/>
      <c r="C31" s="170">
        <v>979.30328179482103</v>
      </c>
      <c r="D31" s="170">
        <v>915.91652071931799</v>
      </c>
      <c r="E31" s="170">
        <v>931.43646881253596</v>
      </c>
      <c r="F31" s="10"/>
      <c r="G31" s="46" t="s">
        <v>131</v>
      </c>
      <c r="H31" s="8" t="s">
        <v>9</v>
      </c>
      <c r="I31" s="9"/>
    </row>
    <row r="32" spans="1:9" ht="15">
      <c r="A32" s="41" t="s">
        <v>151</v>
      </c>
      <c r="B32" s="41"/>
      <c r="C32" s="170">
        <v>877.56442094418799</v>
      </c>
      <c r="D32" s="170">
        <v>729.01473073559293</v>
      </c>
      <c r="E32" s="170">
        <v>799.47526568538694</v>
      </c>
      <c r="F32" s="10"/>
      <c r="G32" s="46" t="s">
        <v>148</v>
      </c>
      <c r="H32" s="8" t="s">
        <v>9</v>
      </c>
      <c r="I32" s="9"/>
    </row>
    <row r="33" spans="1:9" ht="15">
      <c r="A33" s="41" t="s">
        <v>152</v>
      </c>
      <c r="B33" s="41"/>
      <c r="C33" s="170">
        <v>107.907950949984</v>
      </c>
      <c r="D33" s="170">
        <v>122.95708016666799</v>
      </c>
      <c r="E33" s="170">
        <v>141.39913704036701</v>
      </c>
      <c r="F33" s="10"/>
      <c r="G33" s="46" t="s">
        <v>127</v>
      </c>
      <c r="H33" s="8" t="s">
        <v>9</v>
      </c>
      <c r="I33" s="9"/>
    </row>
    <row r="34" spans="1:9" ht="15">
      <c r="A34" s="41" t="s">
        <v>156</v>
      </c>
      <c r="B34" s="41"/>
      <c r="C34" s="170">
        <v>73.533169769685003</v>
      </c>
      <c r="D34" s="170">
        <v>79.257303232470008</v>
      </c>
      <c r="E34" s="170">
        <v>101.05747648342799</v>
      </c>
      <c r="F34" s="10"/>
      <c r="G34" s="46" t="s">
        <v>149</v>
      </c>
      <c r="H34" s="8" t="s">
        <v>9</v>
      </c>
      <c r="I34" s="9"/>
    </row>
    <row r="35" spans="1:9" ht="15">
      <c r="A35" s="41" t="s">
        <v>36</v>
      </c>
      <c r="B35" s="41"/>
      <c r="C35" s="170">
        <v>27.5</v>
      </c>
      <c r="D35" s="170">
        <v>28</v>
      </c>
      <c r="E35" s="170">
        <v>27.5</v>
      </c>
      <c r="F35" s="10"/>
      <c r="G35" s="46" t="s">
        <v>158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124" t="s">
        <v>38</v>
      </c>
      <c r="D36" s="125"/>
      <c r="E36" s="125"/>
      <c r="F36" s="125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41" t="s">
        <v>128</v>
      </c>
      <c r="B37" s="41"/>
      <c r="C37" s="126" t="s">
        <v>166</v>
      </c>
      <c r="D37" s="127"/>
      <c r="E37" s="127"/>
      <c r="F37" s="127"/>
      <c r="G37" s="12"/>
      <c r="H37" s="8" t="s">
        <v>9</v>
      </c>
      <c r="I37" s="9"/>
    </row>
    <row r="38" spans="1:9" s="1" customFormat="1" ht="15.6" customHeight="1">
      <c r="A38" s="41" t="s">
        <v>129</v>
      </c>
      <c r="B38" s="41"/>
      <c r="C38" s="126" t="s">
        <v>166</v>
      </c>
      <c r="D38" s="127"/>
      <c r="E38" s="127"/>
      <c r="F38" s="127"/>
      <c r="G38" s="12"/>
      <c r="H38" s="8" t="s">
        <v>9</v>
      </c>
      <c r="I38" s="9"/>
    </row>
    <row r="39" spans="1:9" s="1" customFormat="1" ht="15.6" customHeight="1">
      <c r="A39" s="41" t="s">
        <v>130</v>
      </c>
      <c r="B39" s="41"/>
      <c r="C39" s="126" t="s">
        <v>166</v>
      </c>
      <c r="D39" s="127"/>
      <c r="E39" s="127"/>
      <c r="F39" s="127"/>
      <c r="G39" s="12"/>
      <c r="H39" s="8" t="s">
        <v>9</v>
      </c>
      <c r="I39" s="9"/>
    </row>
    <row r="40" spans="1:9" ht="15">
      <c r="A40" s="55" t="s">
        <v>115</v>
      </c>
      <c r="B40" s="42"/>
      <c r="C40" s="126">
        <v>-88.550030000000007</v>
      </c>
      <c r="D40" s="127">
        <v>-88.550030000000007</v>
      </c>
      <c r="E40" s="127">
        <v>-88.550030000000007</v>
      </c>
      <c r="F40" s="127">
        <v>-88.550030000000007</v>
      </c>
      <c r="G40" s="12" t="s">
        <v>12</v>
      </c>
      <c r="H40" s="8"/>
      <c r="I40" s="9"/>
    </row>
    <row r="41" spans="1:9" ht="15">
      <c r="A41" s="55" t="s">
        <v>116</v>
      </c>
      <c r="B41" s="42"/>
      <c r="C41" s="126">
        <v>-11.4902</v>
      </c>
      <c r="D41" s="127">
        <v>-11.4902</v>
      </c>
      <c r="E41" s="127">
        <v>-11.4902</v>
      </c>
      <c r="F41" s="127">
        <v>-11.4902</v>
      </c>
      <c r="G41" s="12" t="s">
        <v>12</v>
      </c>
      <c r="H41" s="8"/>
      <c r="I41" s="9"/>
    </row>
    <row r="42" spans="1:9" ht="15">
      <c r="A42" s="55" t="s">
        <v>117</v>
      </c>
      <c r="B42" s="42"/>
      <c r="C42" s="126">
        <v>11.146979999999999</v>
      </c>
      <c r="D42" s="127">
        <v>11.146979999999999</v>
      </c>
      <c r="E42" s="127">
        <v>11.146979999999999</v>
      </c>
      <c r="F42" s="127">
        <v>11.146979999999999</v>
      </c>
      <c r="G42" s="12" t="s">
        <v>12</v>
      </c>
      <c r="H42" s="8"/>
      <c r="I42" s="9"/>
    </row>
    <row r="43" spans="1:9" ht="15">
      <c r="A43" s="56" t="s">
        <v>126</v>
      </c>
      <c r="B43" s="44"/>
      <c r="C43" s="128">
        <v>1</v>
      </c>
      <c r="D43" s="129">
        <v>1</v>
      </c>
      <c r="E43" s="129">
        <v>1</v>
      </c>
      <c r="F43" s="129">
        <v>1</v>
      </c>
      <c r="G43" s="46">
        <v>1</v>
      </c>
      <c r="H43" s="8" t="s">
        <v>9</v>
      </c>
      <c r="I43" s="9"/>
    </row>
    <row r="44" spans="1:9" ht="15">
      <c r="A44" s="56" t="s">
        <v>160</v>
      </c>
      <c r="B44" s="44"/>
      <c r="C44" s="126">
        <v>48.333333333333336</v>
      </c>
      <c r="D44" s="127">
        <v>48.333333333333336</v>
      </c>
      <c r="E44" s="127">
        <v>48.333333333333336</v>
      </c>
      <c r="F44" s="127">
        <v>48.333333333333336</v>
      </c>
      <c r="G44" s="12" t="s">
        <v>12</v>
      </c>
      <c r="H44" s="8"/>
      <c r="I44" s="9"/>
    </row>
    <row r="45" spans="1:9" ht="15">
      <c r="A45" s="56" t="s">
        <v>123</v>
      </c>
      <c r="B45" s="44"/>
      <c r="C45" s="128">
        <v>5.8823529411764705E-2</v>
      </c>
      <c r="D45" s="129">
        <v>5.8823529411764705E-2</v>
      </c>
      <c r="E45" s="129">
        <v>5.8823529411764705E-2</v>
      </c>
      <c r="F45" s="129">
        <v>5.8823529411764705E-2</v>
      </c>
      <c r="G45" s="46">
        <v>0</v>
      </c>
      <c r="H45" s="8" t="s">
        <v>9</v>
      </c>
      <c r="I45" s="9"/>
    </row>
    <row r="46" spans="1:9" ht="15">
      <c r="A46" s="56" t="s">
        <v>121</v>
      </c>
      <c r="B46" s="44"/>
      <c r="C46" s="128">
        <v>1</v>
      </c>
      <c r="D46" s="129">
        <v>0.93333333333333335</v>
      </c>
      <c r="E46" s="129">
        <v>0.93333333333333335</v>
      </c>
      <c r="F46" s="129">
        <v>0.93333333333333335</v>
      </c>
      <c r="G46" s="46">
        <v>1</v>
      </c>
      <c r="H46" s="8" t="s">
        <v>9</v>
      </c>
      <c r="I46" s="9"/>
    </row>
    <row r="47" spans="1:9" ht="15">
      <c r="A47" s="43" t="s">
        <v>159</v>
      </c>
      <c r="B47" s="44"/>
      <c r="C47" s="128">
        <v>1</v>
      </c>
      <c r="D47" s="129">
        <v>1</v>
      </c>
      <c r="E47" s="129">
        <v>1</v>
      </c>
      <c r="F47" s="129">
        <v>1</v>
      </c>
      <c r="G47" s="46">
        <v>1</v>
      </c>
      <c r="H47" s="8" t="s">
        <v>9</v>
      </c>
      <c r="I47" s="9"/>
    </row>
    <row r="48" spans="1:9" ht="15">
      <c r="A48" s="41" t="s">
        <v>111</v>
      </c>
      <c r="B48" s="44"/>
      <c r="C48" s="117">
        <v>635.49800017659993</v>
      </c>
      <c r="D48" s="118">
        <v>635.49800017659993</v>
      </c>
      <c r="E48" s="118">
        <v>635.49800017659993</v>
      </c>
      <c r="F48" s="118">
        <v>635.49800017659993</v>
      </c>
      <c r="G48" s="12" t="s">
        <v>12</v>
      </c>
      <c r="H48" s="8"/>
      <c r="I48" s="9"/>
    </row>
    <row r="49" spans="1:9" ht="15">
      <c r="A49" s="41" t="s">
        <v>112</v>
      </c>
      <c r="B49" s="44"/>
      <c r="C49" s="117">
        <v>598.42637718464391</v>
      </c>
      <c r="D49" s="118">
        <v>598.42637718464391</v>
      </c>
      <c r="E49" s="118">
        <v>598.42637718464391</v>
      </c>
      <c r="F49" s="118">
        <v>598.42637718464391</v>
      </c>
      <c r="G49" s="12" t="s">
        <v>12</v>
      </c>
      <c r="H49" s="8"/>
      <c r="I49" s="9"/>
    </row>
    <row r="50" spans="1:9" ht="15">
      <c r="A50" s="41" t="s">
        <v>113</v>
      </c>
      <c r="B50" s="44"/>
      <c r="C50" s="117">
        <v>76.999260460610998</v>
      </c>
      <c r="D50" s="118">
        <v>76.999260460610998</v>
      </c>
      <c r="E50" s="118">
        <v>76.999260460610998</v>
      </c>
      <c r="F50" s="118">
        <v>76.999260460610998</v>
      </c>
      <c r="G50" s="12" t="s">
        <v>12</v>
      </c>
      <c r="H50" s="8"/>
      <c r="I50" s="9"/>
    </row>
    <row r="51" spans="1:9" ht="15">
      <c r="A51" s="41" t="s">
        <v>114</v>
      </c>
      <c r="B51" s="44"/>
      <c r="C51" s="117">
        <v>56.606737586590995</v>
      </c>
      <c r="D51" s="118">
        <v>56.606737586590995</v>
      </c>
      <c r="E51" s="118">
        <v>56.606737586590995</v>
      </c>
      <c r="F51" s="118">
        <v>56.606737586590995</v>
      </c>
      <c r="G51" s="12" t="s">
        <v>12</v>
      </c>
      <c r="H51" s="8"/>
      <c r="I51" s="9"/>
    </row>
    <row r="52" spans="1:9">
      <c r="A52" s="4" t="s">
        <v>39</v>
      </c>
      <c r="B52" s="4"/>
      <c r="C52" s="122" t="s">
        <v>40</v>
      </c>
      <c r="D52" s="122"/>
      <c r="E52" s="122"/>
      <c r="F52" s="122"/>
      <c r="G52" s="121" t="s">
        <v>9</v>
      </c>
      <c r="H52" s="121"/>
      <c r="I52" s="13" t="s">
        <v>6</v>
      </c>
    </row>
    <row r="53" spans="1:9" ht="15">
      <c r="A53" s="42" t="s">
        <v>41</v>
      </c>
      <c r="B53" s="42"/>
      <c r="C53" s="119"/>
      <c r="D53" s="119"/>
      <c r="E53" s="119"/>
      <c r="F53" s="119"/>
      <c r="G53" s="120"/>
      <c r="H53" s="120"/>
      <c r="I53" s="9"/>
    </row>
  </sheetData>
  <mergeCells count="42">
    <mergeCell ref="A6:B6"/>
    <mergeCell ref="C6:F6"/>
    <mergeCell ref="A7:B7"/>
    <mergeCell ref="B1:H1"/>
    <mergeCell ref="G2:I2"/>
    <mergeCell ref="G3:I3"/>
    <mergeCell ref="A2:B2"/>
    <mergeCell ref="C2:D2"/>
    <mergeCell ref="E2:F2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C43:F43"/>
    <mergeCell ref="C44:F44"/>
    <mergeCell ref="C45:F45"/>
    <mergeCell ref="C47:F47"/>
    <mergeCell ref="C48:F48"/>
    <mergeCell ref="C13:F13"/>
    <mergeCell ref="C40:F40"/>
    <mergeCell ref="C36:F36"/>
    <mergeCell ref="C42:F42"/>
    <mergeCell ref="C41:F41"/>
    <mergeCell ref="C38:F38"/>
    <mergeCell ref="C37:F37"/>
    <mergeCell ref="C51:F51"/>
    <mergeCell ref="C53:F53"/>
    <mergeCell ref="G53:H53"/>
    <mergeCell ref="G52:H52"/>
    <mergeCell ref="C52:F52"/>
  </mergeCells>
  <phoneticPr fontId="7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CA483-50F4-4678-A630-546751810016}">
  <dimension ref="A1:P61"/>
  <sheetViews>
    <sheetView topLeftCell="A6" zoomScale="80" zoomScaleNormal="80" workbookViewId="0">
      <selection activeCell="K52" sqref="K52"/>
    </sheetView>
  </sheetViews>
  <sheetFormatPr baseColWidth="10" defaultRowHeight="15"/>
  <cols>
    <col min="1" max="16384" width="11" style="60"/>
  </cols>
  <sheetData>
    <row r="1" spans="1:16" ht="19.5" customHeight="1">
      <c r="A1" s="59" t="s">
        <v>88</v>
      </c>
      <c r="B1" s="59"/>
      <c r="C1" s="59"/>
      <c r="D1" s="59"/>
      <c r="E1" s="59"/>
      <c r="F1" s="59"/>
      <c r="G1" s="59"/>
      <c r="H1" s="59"/>
      <c r="I1" s="139" t="s">
        <v>89</v>
      </c>
      <c r="J1" s="139"/>
      <c r="K1" s="139"/>
      <c r="L1" s="139"/>
      <c r="M1" s="139"/>
      <c r="N1" s="139"/>
      <c r="O1" s="139"/>
      <c r="P1" s="139"/>
    </row>
    <row r="2" spans="1:16" ht="15" customHeight="1">
      <c r="A2" s="61"/>
      <c r="B2" s="62"/>
      <c r="C2" s="62"/>
      <c r="D2" s="62"/>
      <c r="E2" s="62"/>
      <c r="F2" s="62"/>
      <c r="G2" s="63"/>
      <c r="H2" s="63"/>
      <c r="I2" s="61"/>
      <c r="J2" s="62"/>
      <c r="K2" s="62"/>
      <c r="L2" s="62"/>
      <c r="M2" s="62"/>
      <c r="N2" s="63"/>
      <c r="O2" s="63"/>
      <c r="P2" s="64"/>
    </row>
    <row r="3" spans="1:16" ht="15" customHeight="1">
      <c r="A3" s="65"/>
      <c r="B3" s="66"/>
      <c r="C3" s="66"/>
      <c r="D3" s="66"/>
      <c r="E3" s="66"/>
      <c r="F3" s="66"/>
      <c r="G3" s="66"/>
      <c r="H3" s="66"/>
      <c r="I3" s="65"/>
      <c r="J3" s="66"/>
      <c r="K3" s="66"/>
      <c r="L3" s="66"/>
      <c r="M3" s="66"/>
      <c r="N3" s="66"/>
      <c r="O3" s="66"/>
      <c r="P3" s="67"/>
    </row>
    <row r="4" spans="1:16" ht="15" customHeight="1">
      <c r="A4" s="65"/>
      <c r="B4" s="66"/>
      <c r="C4" s="66"/>
      <c r="D4" s="66"/>
      <c r="E4" s="66"/>
      <c r="F4" s="66"/>
      <c r="G4" s="66"/>
      <c r="H4" s="66"/>
      <c r="I4" s="65"/>
      <c r="J4" s="66"/>
      <c r="K4" s="66"/>
      <c r="L4" s="66"/>
      <c r="M4" s="66"/>
      <c r="N4" s="66"/>
      <c r="O4" s="66"/>
      <c r="P4" s="67"/>
    </row>
    <row r="5" spans="1:16" ht="15" customHeight="1">
      <c r="A5" s="65"/>
      <c r="B5" s="66"/>
      <c r="C5" s="66"/>
      <c r="D5" s="66"/>
      <c r="E5" s="66"/>
      <c r="F5" s="66"/>
      <c r="G5" s="66"/>
      <c r="H5" s="66"/>
      <c r="I5" s="65"/>
      <c r="J5" s="66"/>
      <c r="K5" s="66"/>
      <c r="L5" s="66"/>
      <c r="M5" s="66"/>
      <c r="N5" s="66"/>
      <c r="O5" s="66"/>
      <c r="P5" s="67"/>
    </row>
    <row r="6" spans="1:16" ht="15" customHeight="1">
      <c r="A6" s="65"/>
      <c r="B6" s="66"/>
      <c r="C6" s="66"/>
      <c r="D6" s="66"/>
      <c r="E6" s="66"/>
      <c r="F6" s="66"/>
      <c r="G6" s="66"/>
      <c r="H6" s="66"/>
      <c r="I6" s="65"/>
      <c r="J6" s="66"/>
      <c r="K6" s="66"/>
      <c r="L6" s="66"/>
      <c r="M6" s="66"/>
      <c r="N6" s="66"/>
      <c r="O6" s="66"/>
      <c r="P6" s="67"/>
    </row>
    <row r="7" spans="1:16" ht="15" customHeight="1">
      <c r="A7" s="65"/>
      <c r="B7" s="66"/>
      <c r="C7" s="66"/>
      <c r="D7" s="66"/>
      <c r="E7" s="66"/>
      <c r="F7" s="66"/>
      <c r="G7" s="66"/>
      <c r="H7" s="66"/>
      <c r="I7" s="65"/>
      <c r="J7" s="66"/>
      <c r="K7" s="66"/>
      <c r="L7" s="66"/>
      <c r="M7" s="66"/>
      <c r="N7" s="66"/>
      <c r="O7" s="66"/>
      <c r="P7" s="67"/>
    </row>
    <row r="8" spans="1:16" ht="15" customHeight="1">
      <c r="A8" s="65"/>
      <c r="B8" s="66"/>
      <c r="C8" s="66"/>
      <c r="D8" s="66"/>
      <c r="E8" s="66"/>
      <c r="F8" s="66"/>
      <c r="G8" s="66"/>
      <c r="H8" s="66"/>
      <c r="I8" s="65"/>
      <c r="J8" s="66"/>
      <c r="K8" s="66"/>
      <c r="L8" s="66"/>
      <c r="M8" s="66"/>
      <c r="N8" s="66"/>
      <c r="O8" s="66"/>
      <c r="P8" s="67"/>
    </row>
    <row r="9" spans="1:16" ht="15" customHeight="1">
      <c r="A9" s="65"/>
      <c r="B9" s="66"/>
      <c r="C9" s="66"/>
      <c r="D9" s="66"/>
      <c r="E9" s="66"/>
      <c r="F9" s="66"/>
      <c r="G9" s="66"/>
      <c r="H9" s="66"/>
      <c r="I9" s="65"/>
      <c r="J9" s="66"/>
      <c r="K9" s="66"/>
      <c r="L9" s="66"/>
      <c r="M9" s="66"/>
      <c r="N9" s="66"/>
      <c r="O9" s="66"/>
      <c r="P9" s="67"/>
    </row>
    <row r="10" spans="1:16" ht="15" customHeight="1">
      <c r="A10" s="65"/>
      <c r="B10" s="66"/>
      <c r="C10" s="66"/>
      <c r="D10" s="66"/>
      <c r="E10" s="66"/>
      <c r="F10" s="66"/>
      <c r="G10" s="66"/>
      <c r="H10" s="66"/>
      <c r="I10" s="65"/>
      <c r="J10" s="66"/>
      <c r="K10" s="66"/>
      <c r="L10" s="66"/>
      <c r="M10" s="66"/>
      <c r="N10" s="66"/>
      <c r="O10" s="66"/>
      <c r="P10" s="67"/>
    </row>
    <row r="11" spans="1:16" ht="15" customHeight="1">
      <c r="A11" s="65"/>
      <c r="B11" s="66"/>
      <c r="C11" s="66"/>
      <c r="D11" s="66"/>
      <c r="E11" s="66"/>
      <c r="F11" s="66"/>
      <c r="G11" s="66"/>
      <c r="H11" s="66"/>
      <c r="I11" s="65"/>
      <c r="J11" s="66"/>
      <c r="K11" s="66"/>
      <c r="L11" s="66"/>
      <c r="M11" s="66"/>
      <c r="N11" s="66"/>
      <c r="O11" s="66"/>
      <c r="P11" s="67"/>
    </row>
    <row r="12" spans="1:16" ht="15" customHeight="1">
      <c r="A12" s="65"/>
      <c r="B12" s="66"/>
      <c r="C12" s="66"/>
      <c r="D12" s="66"/>
      <c r="E12" s="66"/>
      <c r="F12" s="66"/>
      <c r="G12" s="66"/>
      <c r="H12" s="66"/>
      <c r="I12" s="65"/>
      <c r="J12" s="66"/>
      <c r="K12" s="66"/>
      <c r="L12" s="66"/>
      <c r="M12" s="66"/>
      <c r="N12" s="66"/>
      <c r="O12" s="66"/>
      <c r="P12" s="67"/>
    </row>
    <row r="13" spans="1:16" ht="15" customHeight="1">
      <c r="A13" s="65"/>
      <c r="B13" s="66"/>
      <c r="C13" s="66"/>
      <c r="D13" s="66"/>
      <c r="E13" s="66"/>
      <c r="F13" s="66"/>
      <c r="G13" s="66"/>
      <c r="H13" s="66"/>
      <c r="I13" s="65"/>
      <c r="J13" s="66"/>
      <c r="K13" s="66"/>
      <c r="L13" s="66"/>
      <c r="M13" s="66"/>
      <c r="N13" s="66"/>
      <c r="O13" s="66"/>
      <c r="P13" s="67"/>
    </row>
    <row r="14" spans="1:16" ht="15" customHeight="1">
      <c r="A14" s="65"/>
      <c r="B14" s="66"/>
      <c r="C14" s="66"/>
      <c r="D14" s="66"/>
      <c r="E14" s="66"/>
      <c r="F14" s="66"/>
      <c r="G14" s="66"/>
      <c r="H14" s="66"/>
      <c r="I14" s="65"/>
      <c r="J14" s="66"/>
      <c r="K14" s="66"/>
      <c r="L14"/>
      <c r="M14" s="66"/>
      <c r="N14" s="66"/>
      <c r="O14" s="66"/>
      <c r="P14" s="67"/>
    </row>
    <row r="15" spans="1:16" ht="15" customHeight="1">
      <c r="A15" s="65"/>
      <c r="B15" s="66"/>
      <c r="C15" s="66"/>
      <c r="D15" s="66"/>
      <c r="E15" s="66"/>
      <c r="F15" s="66"/>
      <c r="G15" s="66"/>
      <c r="H15" s="66"/>
      <c r="I15" s="65"/>
      <c r="J15" s="66"/>
      <c r="K15" s="66"/>
      <c r="L15" s="66"/>
      <c r="M15" s="66"/>
      <c r="N15" s="66"/>
      <c r="O15" s="66"/>
      <c r="P15" s="67"/>
    </row>
    <row r="16" spans="1:16" ht="15" customHeight="1">
      <c r="A16" s="65"/>
      <c r="B16" s="66"/>
      <c r="C16" s="66"/>
      <c r="D16"/>
      <c r="E16" s="66"/>
      <c r="F16" s="66"/>
      <c r="G16" s="66"/>
      <c r="H16" s="66"/>
      <c r="I16" s="65"/>
      <c r="J16" s="66"/>
      <c r="K16" s="66"/>
      <c r="L16" s="66"/>
      <c r="M16" s="66"/>
      <c r="N16" s="66"/>
      <c r="O16" s="66"/>
      <c r="P16" s="67"/>
    </row>
    <row r="17" spans="1:16" ht="15" customHeight="1">
      <c r="A17" s="65"/>
      <c r="B17" s="66"/>
      <c r="C17" s="66"/>
      <c r="D17" s="66"/>
      <c r="E17" s="66"/>
      <c r="F17" s="66"/>
      <c r="G17" s="66"/>
      <c r="H17" s="66"/>
      <c r="I17" s="65"/>
      <c r="J17" s="66"/>
      <c r="K17" s="66"/>
      <c r="L17" s="66"/>
      <c r="M17" s="66"/>
      <c r="N17" s="66"/>
      <c r="O17" s="66"/>
      <c r="P17" s="67"/>
    </row>
    <row r="18" spans="1:16" ht="15" customHeight="1">
      <c r="A18" s="65"/>
      <c r="B18" s="66"/>
      <c r="C18" s="66"/>
      <c r="D18" s="66"/>
      <c r="E18" s="66"/>
      <c r="F18" s="66"/>
      <c r="G18" s="66"/>
      <c r="H18" s="66"/>
      <c r="I18" s="65"/>
      <c r="J18" s="66"/>
      <c r="K18" s="66"/>
      <c r="L18" s="66"/>
      <c r="M18" s="66"/>
      <c r="N18" s="66"/>
      <c r="O18" s="66"/>
      <c r="P18" s="67"/>
    </row>
    <row r="19" spans="1:16" ht="15" customHeight="1">
      <c r="A19" s="65"/>
      <c r="B19" s="66"/>
      <c r="C19" s="66"/>
      <c r="D19" s="66"/>
      <c r="E19" s="66"/>
      <c r="F19" s="66"/>
      <c r="G19" s="66"/>
      <c r="H19" s="66"/>
      <c r="I19" s="65"/>
      <c r="J19" s="66"/>
      <c r="K19" s="66"/>
      <c r="L19" s="66"/>
      <c r="M19" s="66"/>
      <c r="N19" s="66"/>
      <c r="O19" s="66"/>
      <c r="P19" s="67"/>
    </row>
    <row r="20" spans="1:16" ht="15" customHeight="1">
      <c r="A20" s="65"/>
      <c r="B20" s="66"/>
      <c r="C20" s="66"/>
      <c r="D20" s="66"/>
      <c r="E20" s="66"/>
      <c r="F20" s="66"/>
      <c r="G20" s="66"/>
      <c r="H20" s="66"/>
      <c r="I20" s="65"/>
      <c r="J20" s="66"/>
      <c r="K20" s="66"/>
      <c r="L20" s="66"/>
      <c r="M20" s="66"/>
      <c r="N20" s="66"/>
      <c r="O20" s="66"/>
      <c r="P20" s="67"/>
    </row>
    <row r="21" spans="1:16" ht="15" customHeight="1">
      <c r="A21" s="65"/>
      <c r="B21" s="66"/>
      <c r="C21" s="66"/>
      <c r="D21" s="66"/>
      <c r="E21" s="66"/>
      <c r="F21" s="66"/>
      <c r="G21" s="66"/>
      <c r="H21" s="66"/>
      <c r="I21" s="65"/>
      <c r="J21" s="66"/>
      <c r="K21" s="66"/>
      <c r="L21" s="66"/>
      <c r="M21" s="66"/>
      <c r="N21" s="66"/>
      <c r="O21" s="66"/>
      <c r="P21" s="67"/>
    </row>
    <row r="22" spans="1:16" ht="15" customHeight="1">
      <c r="A22" s="65"/>
      <c r="B22" s="66"/>
      <c r="C22" s="66"/>
      <c r="D22" s="66"/>
      <c r="E22" s="66"/>
      <c r="F22" s="66"/>
      <c r="G22" s="66"/>
      <c r="H22" s="66"/>
      <c r="I22" s="65"/>
      <c r="J22" s="66"/>
      <c r="K22" s="66"/>
      <c r="L22" s="66"/>
      <c r="M22" s="66"/>
      <c r="N22" s="66"/>
      <c r="O22" s="66"/>
      <c r="P22" s="67"/>
    </row>
    <row r="23" spans="1:16" ht="15" customHeight="1">
      <c r="A23" s="65"/>
      <c r="B23" s="66"/>
      <c r="C23" s="66"/>
      <c r="D23" s="66"/>
      <c r="E23" s="66"/>
      <c r="F23" s="66"/>
      <c r="G23" s="66"/>
      <c r="H23" s="66"/>
      <c r="I23" s="65"/>
      <c r="J23" s="66"/>
      <c r="K23" s="66"/>
      <c r="L23" s="66"/>
      <c r="M23" s="66"/>
      <c r="N23" s="66"/>
      <c r="O23" s="66"/>
      <c r="P23" s="67"/>
    </row>
    <row r="24" spans="1:16" ht="15" customHeight="1">
      <c r="A24" s="65"/>
      <c r="B24" s="66"/>
      <c r="C24" s="66"/>
      <c r="D24" s="66"/>
      <c r="E24" s="66"/>
      <c r="F24" s="66"/>
      <c r="G24" s="66"/>
      <c r="H24" s="66"/>
      <c r="I24" s="65"/>
      <c r="J24" s="66"/>
      <c r="K24" s="66"/>
      <c r="L24" s="66"/>
      <c r="M24" s="66"/>
      <c r="N24" s="66"/>
      <c r="O24" s="66"/>
      <c r="P24" s="67"/>
    </row>
    <row r="25" spans="1:16" ht="15" customHeight="1">
      <c r="A25" s="65"/>
      <c r="B25" s="66"/>
      <c r="C25" s="66"/>
      <c r="D25" s="66"/>
      <c r="E25" s="66"/>
      <c r="F25" s="66"/>
      <c r="G25" s="66"/>
      <c r="H25" s="66"/>
      <c r="I25" s="65"/>
      <c r="J25" s="66"/>
      <c r="K25" s="66"/>
      <c r="L25" s="66"/>
      <c r="M25" s="66"/>
      <c r="N25" s="66"/>
      <c r="O25" s="66"/>
      <c r="P25" s="67"/>
    </row>
    <row r="26" spans="1:16" ht="15" customHeight="1">
      <c r="A26" s="65"/>
      <c r="B26" s="66"/>
      <c r="C26" s="66"/>
      <c r="D26" s="66"/>
      <c r="E26" s="66"/>
      <c r="F26" s="66"/>
      <c r="G26" s="66"/>
      <c r="H26" s="66"/>
      <c r="I26" s="65"/>
      <c r="J26" s="66"/>
      <c r="K26" s="66"/>
      <c r="L26" s="66"/>
      <c r="M26" s="66"/>
      <c r="N26" s="66"/>
      <c r="O26" s="66"/>
      <c r="P26" s="67"/>
    </row>
    <row r="27" spans="1:16" ht="15" customHeight="1">
      <c r="A27" s="65"/>
      <c r="B27" s="66"/>
      <c r="C27" s="66"/>
      <c r="D27" s="66"/>
      <c r="E27" s="66"/>
      <c r="F27" s="66"/>
      <c r="G27" s="66"/>
      <c r="H27" s="66"/>
      <c r="I27" s="65"/>
      <c r="J27" s="66"/>
      <c r="K27" s="66"/>
      <c r="L27" s="66"/>
      <c r="M27" s="66"/>
      <c r="N27" s="66"/>
      <c r="O27" s="66"/>
      <c r="P27" s="67"/>
    </row>
    <row r="28" spans="1:16" ht="15" customHeight="1">
      <c r="A28" s="65"/>
      <c r="B28" s="66"/>
      <c r="C28" s="66"/>
      <c r="D28" s="66"/>
      <c r="E28" s="66"/>
      <c r="F28" s="66"/>
      <c r="G28" s="66"/>
      <c r="H28" s="66"/>
      <c r="I28" s="65"/>
      <c r="J28" s="66"/>
      <c r="K28" s="66"/>
      <c r="L28" s="66"/>
      <c r="M28" s="66"/>
      <c r="N28" s="66"/>
      <c r="O28" s="66"/>
      <c r="P28" s="67"/>
    </row>
    <row r="29" spans="1:16" ht="15" customHeight="1">
      <c r="A29" s="65"/>
      <c r="B29" s="66"/>
      <c r="C29" s="66"/>
      <c r="D29" s="66"/>
      <c r="E29" s="66"/>
      <c r="F29" s="66"/>
      <c r="G29" s="66"/>
      <c r="H29" s="66"/>
      <c r="I29" s="65"/>
      <c r="J29" s="66"/>
      <c r="K29" s="66"/>
      <c r="L29" s="66"/>
      <c r="M29" s="66"/>
      <c r="N29" s="66"/>
      <c r="O29" s="66"/>
      <c r="P29" s="67"/>
    </row>
    <row r="30" spans="1:16" ht="15" customHeight="1">
      <c r="A30" s="68"/>
      <c r="B30" s="69"/>
      <c r="C30" s="69"/>
      <c r="D30" s="69"/>
      <c r="E30" s="69"/>
      <c r="F30" s="69"/>
      <c r="G30" s="69"/>
      <c r="H30" s="69"/>
      <c r="I30" s="68"/>
      <c r="J30" s="69"/>
      <c r="K30" s="69"/>
      <c r="L30" s="69"/>
      <c r="M30" s="69"/>
      <c r="N30" s="69"/>
      <c r="O30" s="69"/>
      <c r="P30" s="70"/>
    </row>
    <row r="31" spans="1:16" ht="19.5" customHeight="1" thickBot="1">
      <c r="A31" s="140" t="s">
        <v>90</v>
      </c>
      <c r="B31" s="141"/>
      <c r="C31" s="141"/>
      <c r="D31" s="141"/>
      <c r="E31" s="141"/>
      <c r="F31" s="141"/>
      <c r="G31" s="141"/>
      <c r="H31" s="142"/>
      <c r="I31" s="143" t="s">
        <v>91</v>
      </c>
      <c r="J31" s="143"/>
      <c r="K31" s="143"/>
      <c r="L31" s="143"/>
      <c r="M31" s="143"/>
      <c r="N31" s="143"/>
      <c r="O31" s="143"/>
      <c r="P31" s="143"/>
    </row>
    <row r="32" spans="1:16" ht="15" customHeight="1">
      <c r="A32" s="71"/>
      <c r="B32" s="72"/>
      <c r="C32" s="72"/>
      <c r="D32" s="72"/>
      <c r="E32" s="72"/>
      <c r="F32" s="72"/>
      <c r="G32" s="72"/>
      <c r="H32" s="73"/>
      <c r="I32" s="74"/>
      <c r="J32" s="74"/>
      <c r="K32" s="74"/>
      <c r="L32" s="74"/>
      <c r="M32" s="74"/>
      <c r="N32" s="74"/>
      <c r="O32" s="74"/>
      <c r="P32" s="74"/>
    </row>
    <row r="33" spans="1:16" ht="15" customHeight="1">
      <c r="A33" s="75"/>
      <c r="B33" s="76"/>
      <c r="C33" s="76"/>
      <c r="D33" s="76"/>
      <c r="E33" s="76"/>
      <c r="F33" s="76"/>
      <c r="G33" s="76"/>
      <c r="H33" s="77"/>
      <c r="I33" s="74"/>
      <c r="J33" s="74"/>
      <c r="K33" s="74"/>
      <c r="L33" s="74"/>
      <c r="M33" s="74"/>
      <c r="N33" s="74"/>
      <c r="O33" s="74"/>
      <c r="P33" s="74"/>
    </row>
    <row r="34" spans="1:16" ht="15" customHeight="1">
      <c r="A34"/>
      <c r="B34" s="76"/>
      <c r="C34" s="76"/>
      <c r="D34" s="76"/>
      <c r="E34" s="76"/>
      <c r="F34" s="76"/>
      <c r="G34" s="76"/>
      <c r="H34" s="77"/>
      <c r="I34" s="74"/>
      <c r="J34" s="74"/>
      <c r="K34" s="74"/>
      <c r="L34" s="74"/>
      <c r="M34" s="74"/>
      <c r="N34" s="74"/>
      <c r="O34" s="74"/>
      <c r="P34" s="74"/>
    </row>
    <row r="35" spans="1:16" ht="15" customHeight="1">
      <c r="A35" s="75"/>
      <c r="B35" s="76"/>
      <c r="C35" s="76"/>
      <c r="D35" s="76"/>
      <c r="E35" s="76"/>
      <c r="F35" s="76"/>
      <c r="G35" s="76"/>
      <c r="H35" s="77"/>
      <c r="I35" s="74"/>
      <c r="J35" s="74"/>
      <c r="K35" s="74"/>
      <c r="L35" s="74"/>
      <c r="M35" s="74"/>
      <c r="N35" s="74"/>
      <c r="O35" s="74"/>
      <c r="P35" s="74"/>
    </row>
    <row r="36" spans="1:16" ht="15" customHeight="1">
      <c r="A36" s="75"/>
      <c r="B36" s="76"/>
      <c r="C36" s="76"/>
      <c r="D36" s="76"/>
      <c r="E36" s="76"/>
      <c r="F36" s="76"/>
      <c r="G36" s="76"/>
      <c r="H36" s="77"/>
      <c r="I36" s="74"/>
      <c r="J36" s="74"/>
      <c r="K36" s="74"/>
      <c r="L36" s="74"/>
      <c r="M36" s="74"/>
      <c r="N36" s="74"/>
      <c r="O36" s="74"/>
      <c r="P36" s="74"/>
    </row>
    <row r="37" spans="1:16" ht="15" customHeight="1">
      <c r="A37" s="75"/>
      <c r="B37" s="76"/>
      <c r="C37" s="76"/>
      <c r="D37" s="76"/>
      <c r="E37" s="76"/>
      <c r="F37" s="76"/>
      <c r="G37" s="76"/>
      <c r="H37" s="77"/>
      <c r="I37" s="74"/>
      <c r="J37" s="74"/>
      <c r="K37" s="74"/>
      <c r="L37" s="74"/>
      <c r="M37" s="74"/>
      <c r="N37" s="74"/>
      <c r="O37" s="74"/>
      <c r="P37" s="74"/>
    </row>
    <row r="38" spans="1:16" ht="15" customHeight="1">
      <c r="A38" s="75"/>
      <c r="B38" s="76"/>
      <c r="C38" s="76"/>
      <c r="D38" s="76"/>
      <c r="E38" s="76"/>
      <c r="F38" s="76"/>
      <c r="G38" s="76"/>
      <c r="H38" s="77"/>
      <c r="I38" s="74"/>
      <c r="J38" s="74"/>
      <c r="K38" s="74"/>
      <c r="L38" s="74"/>
      <c r="M38" s="74"/>
      <c r="N38" s="74"/>
      <c r="O38" s="74"/>
      <c r="P38" s="74"/>
    </row>
    <row r="39" spans="1:16" ht="15" customHeight="1">
      <c r="A39" s="75"/>
      <c r="B39" s="76"/>
      <c r="C39" s="76"/>
      <c r="D39" s="76"/>
      <c r="E39" s="76"/>
      <c r="F39" s="76"/>
      <c r="G39" s="76"/>
      <c r="H39" s="77"/>
      <c r="I39" s="74"/>
      <c r="J39" s="74"/>
      <c r="K39" s="74"/>
      <c r="L39" s="74"/>
      <c r="M39" s="74"/>
      <c r="N39" s="74"/>
      <c r="O39" s="74"/>
      <c r="P39" s="74"/>
    </row>
    <row r="40" spans="1:16" ht="15" customHeight="1">
      <c r="A40" s="75"/>
      <c r="B40" s="76"/>
      <c r="C40" s="76"/>
      <c r="D40" s="76"/>
      <c r="E40" s="76"/>
      <c r="F40" s="76"/>
      <c r="G40" s="76"/>
      <c r="H40" s="77"/>
      <c r="I40" s="74"/>
      <c r="J40" s="74"/>
      <c r="K40" s="74"/>
      <c r="L40" s="74"/>
      <c r="M40" s="74"/>
      <c r="N40" s="74"/>
      <c r="O40" s="74"/>
      <c r="P40" s="74"/>
    </row>
    <row r="41" spans="1:16" ht="15" customHeight="1">
      <c r="A41" s="75"/>
      <c r="B41" s="76"/>
      <c r="C41" s="76"/>
      <c r="D41" s="76"/>
      <c r="E41" s="76"/>
      <c r="F41" s="76"/>
      <c r="G41" s="76"/>
      <c r="H41" s="77"/>
      <c r="I41" s="74"/>
      <c r="J41" s="74"/>
      <c r="K41" s="74"/>
      <c r="L41" s="74"/>
      <c r="M41" s="74"/>
      <c r="N41" s="74"/>
      <c r="O41" s="74"/>
      <c r="P41" s="74"/>
    </row>
    <row r="42" spans="1:16" ht="15" customHeight="1">
      <c r="A42" s="75"/>
      <c r="B42" s="76"/>
      <c r="C42" s="76"/>
      <c r="D42" s="76"/>
      <c r="E42" s="76"/>
      <c r="F42" s="76"/>
      <c r="G42" s="76"/>
      <c r="H42" s="77"/>
      <c r="I42" s="74"/>
      <c r="J42" s="74"/>
      <c r="K42" s="74"/>
      <c r="L42" s="74"/>
      <c r="M42" s="74"/>
      <c r="N42" s="74"/>
      <c r="O42" s="74"/>
      <c r="P42" s="74"/>
    </row>
    <row r="43" spans="1:16" ht="15" customHeight="1">
      <c r="A43" s="75"/>
      <c r="B43" s="76"/>
      <c r="C43" s="76"/>
      <c r="D43" s="76"/>
      <c r="E43" s="76"/>
      <c r="F43" s="76"/>
      <c r="G43" s="76"/>
      <c r="H43" s="77"/>
      <c r="I43" s="74"/>
      <c r="J43" s="74"/>
      <c r="K43" s="74"/>
      <c r="L43" s="74"/>
      <c r="M43" s="74"/>
      <c r="N43" s="74"/>
      <c r="O43" s="74"/>
      <c r="P43" s="74"/>
    </row>
    <row r="44" spans="1:16" ht="15" customHeight="1">
      <c r="A44" s="75"/>
      <c r="B44" s="76"/>
      <c r="C44" s="76"/>
      <c r="D44" s="76"/>
      <c r="E44" s="76"/>
      <c r="F44" s="76"/>
      <c r="G44" s="76"/>
      <c r="H44" s="77"/>
      <c r="I44" s="74"/>
      <c r="J44" s="74"/>
      <c r="K44" s="74"/>
      <c r="L44" s="74"/>
      <c r="M44" s="74"/>
      <c r="N44" s="74"/>
      <c r="O44" s="74"/>
      <c r="P44" s="74"/>
    </row>
    <row r="45" spans="1:16" ht="15" customHeight="1">
      <c r="A45" s="75"/>
      <c r="B45" s="76"/>
      <c r="C45" s="76"/>
      <c r="D45" s="76"/>
      <c r="E45" s="76"/>
      <c r="F45" s="76"/>
      <c r="G45" s="76"/>
      <c r="H45" s="77"/>
      <c r="I45" s="74"/>
      <c r="J45" s="74"/>
      <c r="K45" s="74"/>
      <c r="L45" s="74"/>
      <c r="M45" s="74"/>
      <c r="N45" s="74"/>
      <c r="O45" s="74"/>
      <c r="P45" s="74"/>
    </row>
    <row r="46" spans="1:16" ht="15" customHeight="1">
      <c r="A46" s="75"/>
      <c r="B46" s="76"/>
      <c r="C46" s="76"/>
      <c r="D46" s="76"/>
      <c r="E46" s="76"/>
      <c r="F46" s="76"/>
      <c r="G46" s="76"/>
      <c r="H46" s="77"/>
      <c r="I46" s="74"/>
      <c r="J46" s="74"/>
      <c r="K46" s="74"/>
      <c r="L46" s="74"/>
      <c r="M46" s="74"/>
      <c r="N46" s="74"/>
      <c r="O46" s="74"/>
      <c r="P46" s="74"/>
    </row>
    <row r="47" spans="1:16" ht="15" customHeight="1">
      <c r="A47" s="75"/>
      <c r="B47" s="76"/>
      <c r="C47" s="76"/>
      <c r="D47" s="76"/>
      <c r="E47" s="76"/>
      <c r="F47" s="76"/>
      <c r="G47" s="76"/>
      <c r="H47" s="77"/>
      <c r="I47" s="74"/>
      <c r="J47" s="74"/>
      <c r="K47" s="74"/>
      <c r="L47" s="74"/>
      <c r="M47" s="74"/>
      <c r="N47" s="74"/>
      <c r="O47" s="74"/>
      <c r="P47" s="74"/>
    </row>
    <row r="48" spans="1:16" ht="15" customHeight="1">
      <c r="A48" s="75"/>
      <c r="B48" s="76"/>
      <c r="C48" s="76"/>
      <c r="D48" s="76"/>
      <c r="E48" s="76"/>
      <c r="F48" s="76"/>
      <c r="G48" s="76"/>
      <c r="H48" s="77"/>
      <c r="I48" s="74"/>
      <c r="J48" s="74"/>
      <c r="K48" s="74"/>
      <c r="L48" s="74"/>
      <c r="M48" s="74"/>
      <c r="N48" s="74"/>
      <c r="O48" s="74"/>
      <c r="P48" s="74"/>
    </row>
    <row r="49" spans="1:16" ht="15" customHeight="1">
      <c r="A49" s="75"/>
      <c r="B49" s="76"/>
      <c r="C49" s="76"/>
      <c r="D49" s="76"/>
      <c r="E49" s="76"/>
      <c r="F49" s="76"/>
      <c r="G49" s="76"/>
      <c r="H49" s="77"/>
      <c r="I49" s="74"/>
      <c r="J49" s="74"/>
      <c r="K49" s="74"/>
      <c r="L49" s="74"/>
      <c r="M49" s="74"/>
      <c r="N49" s="74"/>
      <c r="O49" s="74"/>
      <c r="P49" s="74"/>
    </row>
    <row r="50" spans="1:16" ht="15" customHeight="1">
      <c r="A50" s="75"/>
      <c r="B50" s="76"/>
      <c r="C50" s="76"/>
      <c r="D50" s="76"/>
      <c r="E50" s="76"/>
      <c r="F50" s="76"/>
      <c r="G50" s="76"/>
      <c r="H50" s="77"/>
      <c r="I50" s="74"/>
      <c r="J50" s="74"/>
      <c r="K50" s="74"/>
      <c r="L50" s="74"/>
      <c r="M50" s="74"/>
      <c r="N50" s="74"/>
      <c r="O50" s="74"/>
      <c r="P50" s="74"/>
    </row>
    <row r="51" spans="1:16" ht="15" customHeight="1">
      <c r="A51" s="75"/>
      <c r="B51" s="76"/>
      <c r="C51" s="76"/>
      <c r="D51" s="76"/>
      <c r="E51" s="76"/>
      <c r="F51" s="76"/>
      <c r="G51" s="76"/>
      <c r="H51" s="77"/>
      <c r="I51" s="74"/>
      <c r="J51" s="74"/>
      <c r="K51" s="74"/>
      <c r="L51" s="74"/>
      <c r="M51" s="74"/>
      <c r="N51" s="74"/>
      <c r="O51" s="74"/>
      <c r="P51" s="74"/>
    </row>
    <row r="52" spans="1:16" ht="15" customHeight="1">
      <c r="A52" s="75"/>
      <c r="B52" s="76"/>
      <c r="C52" s="76"/>
      <c r="D52" s="76"/>
      <c r="E52" s="76"/>
      <c r="F52" s="76"/>
      <c r="G52" s="76"/>
      <c r="H52" s="77"/>
      <c r="I52" s="74"/>
      <c r="J52" s="74"/>
      <c r="K52" s="74"/>
      <c r="L52" s="74"/>
      <c r="M52" s="74"/>
      <c r="N52" s="74"/>
      <c r="O52" s="74"/>
      <c r="P52" s="74"/>
    </row>
    <row r="53" spans="1:16" ht="15" customHeight="1">
      <c r="A53" s="75"/>
      <c r="B53" s="76"/>
      <c r="C53" s="76"/>
      <c r="D53" s="76"/>
      <c r="E53" s="76"/>
      <c r="F53" s="76"/>
      <c r="G53" s="76"/>
      <c r="H53" s="77"/>
      <c r="I53" s="74"/>
      <c r="J53" s="74"/>
      <c r="K53" s="74"/>
      <c r="L53" s="74"/>
      <c r="M53" s="74"/>
      <c r="N53" s="74"/>
      <c r="O53" s="74"/>
      <c r="P53" s="74"/>
    </row>
    <row r="54" spans="1:16" ht="15" customHeight="1">
      <c r="A54" s="75"/>
      <c r="B54" s="76"/>
      <c r="C54" s="76"/>
      <c r="D54" s="76"/>
      <c r="E54" s="76"/>
      <c r="F54" s="76"/>
      <c r="G54" s="76"/>
      <c r="H54" s="77"/>
      <c r="I54" s="74"/>
      <c r="J54" s="74"/>
      <c r="K54" s="74"/>
      <c r="L54" s="74"/>
      <c r="M54" s="74"/>
      <c r="N54" s="74"/>
      <c r="O54" s="74"/>
      <c r="P54" s="74"/>
    </row>
    <row r="55" spans="1:16" ht="15" customHeight="1">
      <c r="A55" s="75"/>
      <c r="B55" s="76"/>
      <c r="C55" s="76"/>
      <c r="D55" s="76"/>
      <c r="E55" s="76"/>
      <c r="F55" s="76"/>
      <c r="G55" s="76"/>
      <c r="H55" s="77"/>
      <c r="I55" s="74"/>
      <c r="J55" s="74"/>
      <c r="K55" s="74"/>
      <c r="L55" s="74"/>
      <c r="M55" s="74"/>
      <c r="N55" s="74"/>
      <c r="O55" s="74"/>
      <c r="P55" s="74"/>
    </row>
    <row r="56" spans="1:16" ht="15" customHeight="1">
      <c r="A56" s="75"/>
      <c r="B56" s="76"/>
      <c r="C56" s="76"/>
      <c r="D56" s="76"/>
      <c r="E56" s="76"/>
      <c r="F56" s="76"/>
      <c r="G56" s="76"/>
      <c r="H56" s="77"/>
      <c r="I56" s="74"/>
      <c r="J56" s="74"/>
      <c r="K56" s="74"/>
      <c r="L56" s="74"/>
      <c r="M56" s="74"/>
      <c r="N56" s="74"/>
      <c r="O56" s="74"/>
      <c r="P56" s="74"/>
    </row>
    <row r="57" spans="1:16" ht="15" customHeight="1">
      <c r="A57" s="75"/>
      <c r="B57" s="76"/>
      <c r="C57" s="76"/>
      <c r="D57" s="76"/>
      <c r="E57" s="76"/>
      <c r="F57" s="76"/>
      <c r="G57" s="76"/>
      <c r="H57" s="77"/>
      <c r="I57" s="74"/>
      <c r="J57" s="74"/>
      <c r="K57" s="74"/>
      <c r="L57" s="74"/>
      <c r="M57" s="74"/>
      <c r="N57" s="74"/>
      <c r="O57" s="74"/>
      <c r="P57" s="74"/>
    </row>
    <row r="58" spans="1:16" ht="15" customHeight="1">
      <c r="A58" s="75"/>
      <c r="B58" s="76"/>
      <c r="C58" s="76"/>
      <c r="D58" s="76"/>
      <c r="E58" s="76"/>
      <c r="F58" s="76"/>
      <c r="G58" s="76"/>
      <c r="H58" s="77"/>
      <c r="I58" s="74"/>
      <c r="J58" s="74"/>
      <c r="K58" s="74"/>
      <c r="L58" s="74"/>
      <c r="M58" s="74"/>
      <c r="N58" s="74"/>
      <c r="O58" s="74"/>
      <c r="P58" s="74"/>
    </row>
    <row r="59" spans="1:16" ht="15" customHeight="1">
      <c r="A59" s="75"/>
      <c r="B59" s="76"/>
      <c r="C59" s="76"/>
      <c r="D59" s="76"/>
      <c r="E59" s="76"/>
      <c r="F59" s="76"/>
      <c r="G59" s="76"/>
      <c r="H59" s="77"/>
      <c r="I59" s="74"/>
      <c r="J59" s="74"/>
      <c r="K59" s="74"/>
      <c r="L59" s="74"/>
      <c r="M59" s="74"/>
      <c r="N59" s="74"/>
      <c r="O59" s="74"/>
      <c r="P59" s="74"/>
    </row>
    <row r="60" spans="1:16" ht="15" customHeight="1">
      <c r="A60" s="75"/>
      <c r="B60" s="76"/>
      <c r="C60" s="76"/>
      <c r="D60" s="76"/>
      <c r="E60" s="76"/>
      <c r="F60" s="76"/>
      <c r="G60" s="76"/>
      <c r="H60" s="77"/>
      <c r="I60" s="74"/>
      <c r="J60" s="74"/>
      <c r="K60" s="74"/>
      <c r="L60" s="74"/>
      <c r="M60" s="74"/>
      <c r="N60" s="74"/>
      <c r="O60" s="74"/>
      <c r="P60" s="74"/>
    </row>
    <row r="61" spans="1:16" ht="15" customHeight="1" thickBot="1">
      <c r="A61" s="78"/>
      <c r="B61" s="79"/>
      <c r="C61" s="79"/>
      <c r="D61" s="79"/>
      <c r="E61" s="79"/>
      <c r="F61" s="79"/>
      <c r="G61" s="79"/>
      <c r="H61" s="80"/>
      <c r="I61" s="74"/>
      <c r="J61" s="74"/>
      <c r="K61" s="74"/>
      <c r="L61" s="74"/>
      <c r="M61" s="74"/>
      <c r="N61" s="74"/>
      <c r="O61" s="74"/>
      <c r="P61" s="74"/>
    </row>
  </sheetData>
  <mergeCells count="3">
    <mergeCell ref="I1:P1"/>
    <mergeCell ref="A31:H31"/>
    <mergeCell ref="I31:P3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82DE3-71F4-4C7A-9492-521C4E5B72C4}">
  <dimension ref="A1:AK107"/>
  <sheetViews>
    <sheetView zoomScale="65" workbookViewId="0">
      <selection activeCell="L123" sqref="L123"/>
    </sheetView>
  </sheetViews>
  <sheetFormatPr baseColWidth="10" defaultColWidth="8" defaultRowHeight="15"/>
  <cols>
    <col min="1" max="16384" width="8" style="169"/>
  </cols>
  <sheetData>
    <row r="1" spans="1:37" ht="15.75" thickBot="1"/>
    <row r="2" spans="1:37" ht="15.75" thickBot="1">
      <c r="A2" s="172" t="s">
        <v>95</v>
      </c>
      <c r="B2" s="173"/>
      <c r="C2" s="173"/>
      <c r="D2" s="173"/>
      <c r="E2" s="173"/>
      <c r="F2" s="173"/>
      <c r="G2" s="173"/>
      <c r="H2" s="173"/>
      <c r="I2" s="173"/>
      <c r="J2" s="173"/>
      <c r="K2" s="174"/>
      <c r="N2" s="172" t="s">
        <v>99</v>
      </c>
      <c r="O2" s="173"/>
      <c r="P2" s="173"/>
      <c r="Q2" s="173"/>
      <c r="R2" s="173"/>
      <c r="S2" s="173"/>
      <c r="T2" s="173"/>
      <c r="U2" s="173"/>
      <c r="V2" s="173"/>
      <c r="W2" s="173"/>
      <c r="X2" s="174"/>
      <c r="AA2" s="172" t="s">
        <v>100</v>
      </c>
      <c r="AB2" s="173"/>
      <c r="AC2" s="173"/>
      <c r="AD2" s="173"/>
      <c r="AE2" s="173"/>
      <c r="AF2" s="173"/>
      <c r="AG2" s="173"/>
      <c r="AH2" s="173"/>
      <c r="AI2" s="173"/>
      <c r="AJ2" s="173"/>
      <c r="AK2" s="174"/>
    </row>
    <row r="28" spans="1:37" ht="15.75" thickBot="1">
      <c r="A28" s="172" t="s">
        <v>101</v>
      </c>
      <c r="B28" s="173"/>
      <c r="C28" s="173"/>
      <c r="D28" s="173"/>
      <c r="E28" s="173"/>
      <c r="F28" s="173"/>
      <c r="G28" s="173"/>
      <c r="H28" s="173"/>
      <c r="I28" s="173"/>
      <c r="J28" s="173"/>
      <c r="K28" s="174"/>
      <c r="N28" s="172" t="s">
        <v>102</v>
      </c>
      <c r="O28" s="173"/>
      <c r="P28" s="173"/>
      <c r="Q28" s="173"/>
      <c r="R28" s="173"/>
      <c r="S28" s="173"/>
      <c r="T28" s="173"/>
      <c r="U28" s="173"/>
      <c r="V28" s="173"/>
      <c r="W28" s="173"/>
      <c r="X28" s="174"/>
      <c r="AA28" s="172" t="s">
        <v>103</v>
      </c>
      <c r="AB28" s="173"/>
      <c r="AC28" s="173"/>
      <c r="AD28" s="173"/>
      <c r="AE28" s="173"/>
      <c r="AF28" s="173"/>
      <c r="AG28" s="173"/>
      <c r="AH28" s="173"/>
      <c r="AI28" s="173"/>
      <c r="AJ28" s="173"/>
      <c r="AK28" s="174"/>
    </row>
    <row r="54" spans="1:37" ht="15.75" thickBot="1">
      <c r="A54" s="172" t="s">
        <v>96</v>
      </c>
      <c r="B54" s="173"/>
      <c r="C54" s="173"/>
      <c r="D54" s="173"/>
      <c r="E54" s="173"/>
      <c r="F54" s="173"/>
      <c r="G54" s="173"/>
      <c r="H54" s="173"/>
      <c r="I54" s="173"/>
      <c r="J54" s="173"/>
      <c r="K54" s="174"/>
      <c r="N54" s="172" t="s">
        <v>97</v>
      </c>
      <c r="O54" s="173"/>
      <c r="P54" s="173"/>
      <c r="Q54" s="173"/>
      <c r="R54" s="173"/>
      <c r="S54" s="173"/>
      <c r="T54" s="173"/>
      <c r="U54" s="173"/>
      <c r="V54" s="173"/>
      <c r="W54" s="173"/>
      <c r="X54" s="174"/>
      <c r="AA54" s="172" t="s">
        <v>98</v>
      </c>
      <c r="AB54" s="173"/>
      <c r="AC54" s="173"/>
      <c r="AD54" s="173"/>
      <c r="AE54" s="173"/>
      <c r="AF54" s="173"/>
      <c r="AG54" s="173"/>
      <c r="AH54" s="173"/>
      <c r="AI54" s="173"/>
      <c r="AJ54" s="173"/>
      <c r="AK54" s="174"/>
    </row>
    <row r="80" spans="1:24" ht="15.75" thickBot="1">
      <c r="A80" s="172" t="s">
        <v>104</v>
      </c>
      <c r="B80" s="173"/>
      <c r="C80" s="173"/>
      <c r="D80" s="173"/>
      <c r="E80" s="173"/>
      <c r="F80" s="173"/>
      <c r="G80" s="173"/>
      <c r="H80" s="173"/>
      <c r="I80" s="173"/>
      <c r="J80" s="173"/>
      <c r="K80" s="174"/>
      <c r="N80" s="172" t="s">
        <v>105</v>
      </c>
      <c r="O80" s="173"/>
      <c r="P80" s="173"/>
      <c r="Q80" s="173"/>
      <c r="R80" s="173"/>
      <c r="S80" s="173"/>
      <c r="T80" s="173"/>
      <c r="U80" s="173"/>
      <c r="V80" s="173"/>
      <c r="W80" s="173"/>
      <c r="X80" s="174"/>
    </row>
    <row r="107" spans="1:37" ht="15.75" thickBot="1">
      <c r="A107" s="172" t="s">
        <v>167</v>
      </c>
      <c r="B107" s="173"/>
      <c r="C107" s="173"/>
      <c r="D107" s="173"/>
      <c r="E107" s="173"/>
      <c r="F107" s="173"/>
      <c r="G107" s="173"/>
      <c r="H107" s="173"/>
      <c r="I107" s="173"/>
      <c r="J107" s="173"/>
      <c r="K107" s="174"/>
      <c r="N107" s="172" t="s">
        <v>168</v>
      </c>
      <c r="O107" s="173"/>
      <c r="P107" s="173"/>
      <c r="Q107" s="173"/>
      <c r="R107" s="173"/>
      <c r="S107" s="173"/>
      <c r="T107" s="173"/>
      <c r="U107" s="173"/>
      <c r="V107" s="173"/>
      <c r="W107" s="173"/>
      <c r="X107" s="174"/>
      <c r="AA107" s="172" t="s">
        <v>169</v>
      </c>
      <c r="AB107" s="173"/>
      <c r="AC107" s="173"/>
      <c r="AD107" s="173"/>
      <c r="AE107" s="173"/>
      <c r="AF107" s="173"/>
      <c r="AG107" s="173"/>
      <c r="AH107" s="173"/>
      <c r="AI107" s="173"/>
      <c r="AJ107" s="173"/>
      <c r="AK107" s="174"/>
    </row>
  </sheetData>
  <mergeCells count="14">
    <mergeCell ref="A54:K54"/>
    <mergeCell ref="N54:X54"/>
    <mergeCell ref="AA54:AK54"/>
    <mergeCell ref="A80:K80"/>
    <mergeCell ref="N80:X80"/>
    <mergeCell ref="A107:K107"/>
    <mergeCell ref="N107:X107"/>
    <mergeCell ref="AA107:AK107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4B5D0-F37D-4917-B6E9-B5C2A0DF7B5B}">
  <dimension ref="A1:AK55"/>
  <sheetViews>
    <sheetView zoomScale="60" workbookViewId="0">
      <selection activeCell="L123" sqref="L123"/>
    </sheetView>
  </sheetViews>
  <sheetFormatPr baseColWidth="10" defaultColWidth="8" defaultRowHeight="15"/>
  <cols>
    <col min="1" max="16384" width="8" style="169"/>
  </cols>
  <sheetData>
    <row r="1" spans="1:37" ht="15.75" thickBot="1"/>
    <row r="2" spans="1:37" ht="15.75" thickBot="1">
      <c r="A2" s="172" t="s">
        <v>42</v>
      </c>
      <c r="B2" s="173"/>
      <c r="C2" s="173"/>
      <c r="D2" s="173"/>
      <c r="E2" s="173"/>
      <c r="F2" s="173"/>
      <c r="G2" s="173"/>
      <c r="H2" s="173"/>
      <c r="I2" s="173"/>
      <c r="J2" s="173"/>
      <c r="K2" s="174"/>
      <c r="N2" s="172" t="s">
        <v>43</v>
      </c>
      <c r="O2" s="173"/>
      <c r="P2" s="173"/>
      <c r="Q2" s="173"/>
      <c r="R2" s="173"/>
      <c r="S2" s="173"/>
      <c r="T2" s="173"/>
      <c r="U2" s="173"/>
      <c r="V2" s="173"/>
      <c r="W2" s="173"/>
      <c r="X2" s="174"/>
      <c r="AA2" s="172" t="s">
        <v>108</v>
      </c>
      <c r="AB2" s="173"/>
      <c r="AC2" s="173"/>
      <c r="AD2" s="173"/>
      <c r="AE2" s="173"/>
      <c r="AF2" s="173"/>
      <c r="AG2" s="173"/>
      <c r="AH2" s="173"/>
      <c r="AI2" s="173"/>
      <c r="AJ2" s="173"/>
      <c r="AK2" s="174"/>
    </row>
    <row r="28" spans="1:37" ht="15.75" thickBot="1">
      <c r="A28" s="172" t="s">
        <v>44</v>
      </c>
      <c r="B28" s="173"/>
      <c r="C28" s="173"/>
      <c r="D28" s="173"/>
      <c r="E28" s="173"/>
      <c r="F28" s="173"/>
      <c r="G28" s="173"/>
      <c r="H28" s="173"/>
      <c r="I28" s="173"/>
      <c r="J28" s="173"/>
      <c r="K28" s="174"/>
      <c r="N28" s="172" t="s">
        <v>170</v>
      </c>
      <c r="O28" s="173"/>
      <c r="P28" s="173"/>
      <c r="Q28" s="173"/>
      <c r="R28" s="173"/>
      <c r="S28" s="173"/>
      <c r="T28" s="173"/>
      <c r="U28" s="173"/>
      <c r="V28" s="173"/>
      <c r="W28" s="173"/>
      <c r="X28" s="174"/>
      <c r="AA28" s="172" t="s">
        <v>171</v>
      </c>
      <c r="AB28" s="173"/>
      <c r="AC28" s="173"/>
      <c r="AD28" s="173"/>
      <c r="AE28" s="173"/>
      <c r="AF28" s="173"/>
      <c r="AG28" s="173"/>
      <c r="AH28" s="173"/>
      <c r="AI28" s="173"/>
      <c r="AJ28" s="173"/>
      <c r="AK28" s="174"/>
    </row>
    <row r="55" spans="1:24" ht="15.75" thickBot="1">
      <c r="A55" s="172" t="s">
        <v>172</v>
      </c>
      <c r="B55" s="173"/>
      <c r="C55" s="173"/>
      <c r="D55" s="173"/>
      <c r="E55" s="173"/>
      <c r="F55" s="173"/>
      <c r="G55" s="173"/>
      <c r="H55" s="173"/>
      <c r="I55" s="173"/>
      <c r="J55" s="173"/>
      <c r="K55" s="174"/>
      <c r="N55" s="172" t="s">
        <v>173</v>
      </c>
      <c r="O55" s="173"/>
      <c r="P55" s="173"/>
      <c r="Q55" s="173"/>
      <c r="R55" s="173"/>
      <c r="S55" s="173"/>
      <c r="T55" s="173"/>
      <c r="U55" s="173"/>
      <c r="V55" s="173"/>
      <c r="W55" s="173"/>
      <c r="X55" s="174"/>
    </row>
  </sheetData>
  <mergeCells count="8">
    <mergeCell ref="A55:K55"/>
    <mergeCell ref="N55:X55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F101C-586B-48A4-A34C-BFFE36F5F32F}">
  <dimension ref="A2:M67"/>
  <sheetViews>
    <sheetView zoomScale="75" workbookViewId="0">
      <selection activeCell="R18" sqref="R18"/>
    </sheetView>
  </sheetViews>
  <sheetFormatPr baseColWidth="10" defaultColWidth="8" defaultRowHeight="15"/>
  <cols>
    <col min="1" max="16384" width="8" style="169"/>
  </cols>
  <sheetData>
    <row r="2" spans="1:13">
      <c r="A2" s="175" t="s">
        <v>99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</row>
    <row r="22" spans="1:13">
      <c r="A22" s="175" t="s">
        <v>100</v>
      </c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</row>
    <row r="45" spans="1:13">
      <c r="A45" s="175" t="s">
        <v>101</v>
      </c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</row>
    <row r="67" spans="1:13">
      <c r="A67" s="175" t="s">
        <v>174</v>
      </c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</row>
  </sheetData>
  <mergeCells count="4">
    <mergeCell ref="A2:M2"/>
    <mergeCell ref="A22:M22"/>
    <mergeCell ref="A45:M45"/>
    <mergeCell ref="A67:M6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A3EFF-BAA1-414F-BE6A-5BDB6A2A8513}">
  <dimension ref="A1:BH52"/>
  <sheetViews>
    <sheetView zoomScale="90" zoomScaleNormal="90" workbookViewId="0">
      <selection activeCell="D3" sqref="D3"/>
    </sheetView>
  </sheetViews>
  <sheetFormatPr baseColWidth="10" defaultRowHeight="15"/>
  <cols>
    <col min="1" max="1" width="11" style="60"/>
    <col min="2" max="2" width="13.375" style="60" bestFit="1" customWidth="1"/>
    <col min="3" max="33" width="11" style="60"/>
    <col min="34" max="34" width="11.5" style="60" bestFit="1" customWidth="1"/>
    <col min="35" max="35" width="11.625" style="60" bestFit="1" customWidth="1"/>
    <col min="36" max="36" width="11.5" style="60" customWidth="1"/>
    <col min="37" max="37" width="12.375" style="60" customWidth="1"/>
    <col min="38" max="38" width="17.25" style="60" customWidth="1"/>
    <col min="39" max="16384" width="11" style="60"/>
  </cols>
  <sheetData>
    <row r="1" spans="1:59" ht="30.75" thickBot="1">
      <c r="A1" s="159" t="s">
        <v>45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</row>
    <row r="2" spans="1:59" ht="48" thickBot="1">
      <c r="A2" s="23" t="s">
        <v>53</v>
      </c>
      <c r="B2" s="82" t="s">
        <v>61</v>
      </c>
      <c r="C2" s="82" t="s">
        <v>175</v>
      </c>
      <c r="D2" s="82" t="s">
        <v>46</v>
      </c>
      <c r="E2" s="82" t="s">
        <v>106</v>
      </c>
      <c r="F2" s="82" t="s">
        <v>42</v>
      </c>
      <c r="G2" s="82" t="s">
        <v>47</v>
      </c>
      <c r="H2" s="82" t="s">
        <v>107</v>
      </c>
      <c r="I2" s="82" t="s">
        <v>176</v>
      </c>
      <c r="J2" s="82" t="s">
        <v>125</v>
      </c>
      <c r="K2" s="82" t="s">
        <v>48</v>
      </c>
      <c r="L2" s="82" t="s">
        <v>49</v>
      </c>
      <c r="M2" s="82" t="s">
        <v>50</v>
      </c>
      <c r="N2" s="82" t="s">
        <v>177</v>
      </c>
      <c r="O2" s="82" t="s">
        <v>178</v>
      </c>
      <c r="P2" s="161" t="s">
        <v>179</v>
      </c>
      <c r="Q2" s="162"/>
      <c r="R2" s="163"/>
      <c r="S2" s="81"/>
      <c r="T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 t="s">
        <v>52</v>
      </c>
      <c r="AI2" s="82" t="s">
        <v>53</v>
      </c>
      <c r="AJ2" s="82" t="s">
        <v>54</v>
      </c>
      <c r="AK2" s="82" t="s">
        <v>55</v>
      </c>
      <c r="AL2" s="82" t="s">
        <v>56</v>
      </c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</row>
    <row r="3" spans="1:59" ht="33.75" thickBot="1">
      <c r="A3" s="45" t="s">
        <v>57</v>
      </c>
      <c r="B3" s="83">
        <v>45722</v>
      </c>
      <c r="C3" s="18">
        <v>10.590830240000001</v>
      </c>
      <c r="D3" s="18">
        <v>35.83038062</v>
      </c>
      <c r="E3" s="60">
        <v>627328</v>
      </c>
      <c r="F3" s="116">
        <v>816</v>
      </c>
      <c r="G3" s="116">
        <v>-89.075513999999998</v>
      </c>
      <c r="H3" s="116">
        <v>-11.096969</v>
      </c>
      <c r="I3" s="116">
        <v>10.143355</v>
      </c>
      <c r="J3" s="116">
        <v>1</v>
      </c>
      <c r="K3" s="116">
        <v>1</v>
      </c>
      <c r="L3" s="116">
        <v>11.405237</v>
      </c>
      <c r="M3" s="116">
        <v>24.282572999999999</v>
      </c>
      <c r="N3" s="116">
        <v>23.757425999999999</v>
      </c>
      <c r="O3" s="84"/>
      <c r="P3" s="164" t="s">
        <v>122</v>
      </c>
      <c r="Q3" s="165"/>
      <c r="R3" s="166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5"/>
      <c r="AI3" s="86"/>
      <c r="AJ3" s="85"/>
      <c r="AK3" s="85"/>
      <c r="AL3" s="85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</row>
    <row r="4" spans="1:59" ht="29.25" thickBot="1">
      <c r="A4" s="45" t="s">
        <v>58</v>
      </c>
      <c r="B4" s="83">
        <v>45722</v>
      </c>
      <c r="C4" s="18">
        <v>10.590830240000001</v>
      </c>
      <c r="D4" s="18">
        <v>35.83038062</v>
      </c>
      <c r="E4" s="60">
        <v>627328</v>
      </c>
      <c r="F4" s="116">
        <v>817</v>
      </c>
      <c r="G4" s="116">
        <v>-76.571303</v>
      </c>
      <c r="H4" s="116">
        <v>-10.56208</v>
      </c>
      <c r="I4" s="116">
        <v>15.324932</v>
      </c>
      <c r="J4" s="116">
        <v>2</v>
      </c>
      <c r="K4" s="116">
        <v>1</v>
      </c>
      <c r="L4" s="116">
        <v>9.8227849999999997</v>
      </c>
      <c r="M4" s="116">
        <v>23.765647999999999</v>
      </c>
      <c r="N4" s="116">
        <v>23.790393000000002</v>
      </c>
      <c r="O4" s="84"/>
      <c r="P4" s="164" t="s">
        <v>122</v>
      </c>
      <c r="Q4" s="165"/>
      <c r="R4" s="166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5"/>
      <c r="AI4" s="86"/>
      <c r="AJ4" s="85"/>
      <c r="AK4" s="85"/>
      <c r="AL4" s="85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</row>
    <row r="5" spans="1:59" ht="28.5">
      <c r="A5" s="45" t="s">
        <v>59</v>
      </c>
      <c r="B5" s="83">
        <v>45722</v>
      </c>
      <c r="C5" s="18">
        <v>10.590830240000001</v>
      </c>
      <c r="D5" s="18">
        <v>35.83038062</v>
      </c>
      <c r="E5" s="60">
        <v>627328</v>
      </c>
      <c r="F5" s="116">
        <v>818</v>
      </c>
      <c r="G5" s="116">
        <v>-72.419852000000006</v>
      </c>
      <c r="H5" s="116">
        <v>-10.589460000000001</v>
      </c>
      <c r="I5" s="116">
        <v>21.905792999999999</v>
      </c>
      <c r="J5" s="116">
        <v>2</v>
      </c>
      <c r="K5" s="116">
        <v>1</v>
      </c>
      <c r="L5" s="116">
        <v>9.3024839999999998</v>
      </c>
      <c r="M5" s="116">
        <v>26.390065</v>
      </c>
      <c r="N5" s="116">
        <v>23.059294999999999</v>
      </c>
      <c r="O5" s="84"/>
      <c r="P5" s="164" t="s">
        <v>122</v>
      </c>
      <c r="Q5" s="165"/>
      <c r="R5" s="166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5"/>
      <c r="AI5" s="86"/>
      <c r="AJ5" s="85"/>
      <c r="AK5" s="85"/>
      <c r="AL5" s="85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</row>
    <row r="6" spans="1:59" ht="20.25">
      <c r="A6" s="87"/>
      <c r="B6" s="88"/>
      <c r="C6" s="89"/>
      <c r="D6" s="89"/>
      <c r="E6" s="90"/>
      <c r="F6" s="91"/>
      <c r="G6" s="92"/>
      <c r="H6" s="92"/>
      <c r="I6" s="92"/>
      <c r="J6" s="92"/>
      <c r="K6" s="92"/>
      <c r="L6" s="92"/>
      <c r="M6" s="92"/>
      <c r="N6" s="92"/>
      <c r="O6" s="90"/>
      <c r="P6" s="90"/>
      <c r="Q6" s="90"/>
      <c r="R6" s="90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93"/>
      <c r="AI6" s="93"/>
      <c r="AJ6" s="93"/>
      <c r="AK6" s="93"/>
      <c r="AL6" s="93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</row>
    <row r="7" spans="1:59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</row>
    <row r="8" spans="1:59" ht="15.75" thickBot="1">
      <c r="A8" s="167"/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</row>
    <row r="9" spans="1:59" ht="18.75" thickBot="1">
      <c r="A9" s="148" t="s">
        <v>180</v>
      </c>
      <c r="B9" s="149"/>
      <c r="C9" s="149"/>
      <c r="D9" s="149"/>
      <c r="E9" s="149"/>
      <c r="F9" s="149"/>
      <c r="G9" s="150"/>
      <c r="H9" s="94"/>
      <c r="I9" s="151" t="s">
        <v>181</v>
      </c>
      <c r="J9" s="152"/>
      <c r="K9" s="152"/>
      <c r="L9" s="152"/>
      <c r="M9" s="152"/>
      <c r="N9" s="152"/>
      <c r="O9" s="153"/>
      <c r="Q9" s="154" t="s">
        <v>51</v>
      </c>
      <c r="R9" s="155"/>
      <c r="S9" s="155"/>
      <c r="T9" s="155"/>
      <c r="U9" s="155"/>
      <c r="V9" s="155"/>
      <c r="W9" s="156"/>
      <c r="X9" s="95"/>
      <c r="Y9" s="154" t="s">
        <v>118</v>
      </c>
      <c r="Z9" s="155"/>
      <c r="AA9" s="155"/>
      <c r="AB9" s="155"/>
      <c r="AC9" s="155"/>
      <c r="AD9" s="155"/>
      <c r="AE9" s="155"/>
      <c r="AF9" s="155"/>
      <c r="AG9" s="155"/>
      <c r="AH9" s="155"/>
      <c r="AI9" s="156"/>
      <c r="AJ9" s="154" t="s">
        <v>119</v>
      </c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6"/>
      <c r="AV9" s="154" t="s">
        <v>120</v>
      </c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6"/>
    </row>
    <row r="10" spans="1:59">
      <c r="B10" s="96"/>
      <c r="C10" s="96"/>
      <c r="D10" s="96"/>
      <c r="E10" s="96"/>
      <c r="F10" s="96"/>
      <c r="G10" s="97"/>
      <c r="H10" s="98"/>
      <c r="I10" s="99"/>
      <c r="J10" s="96"/>
      <c r="K10" s="96"/>
      <c r="L10" s="96"/>
      <c r="M10" s="96"/>
      <c r="N10" s="96"/>
      <c r="O10" s="97"/>
      <c r="P10" s="100"/>
      <c r="R10" s="96"/>
      <c r="S10" s="96"/>
      <c r="T10" s="96"/>
      <c r="U10" s="96"/>
      <c r="V10" s="96"/>
      <c r="W10" s="101"/>
      <c r="X10" s="81"/>
      <c r="Y10" s="100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100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7"/>
      <c r="AV10" s="100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7"/>
    </row>
    <row r="11" spans="1:59">
      <c r="A11" s="102"/>
      <c r="B11" s="103"/>
      <c r="C11" s="103"/>
      <c r="D11" s="103"/>
      <c r="E11" s="103"/>
      <c r="F11" s="103"/>
      <c r="G11" s="104"/>
      <c r="H11" s="105"/>
      <c r="I11" s="102"/>
      <c r="J11" s="103"/>
      <c r="K11" s="103"/>
      <c r="L11" s="103"/>
      <c r="M11" s="103"/>
      <c r="N11" s="103"/>
      <c r="O11" s="104"/>
      <c r="P11" s="102"/>
      <c r="R11" s="103"/>
      <c r="S11" s="103"/>
      <c r="T11" s="103"/>
      <c r="U11" s="103"/>
      <c r="V11" s="103"/>
      <c r="W11" s="106"/>
      <c r="X11" s="81"/>
      <c r="Y11" s="102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2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4"/>
      <c r="AV11" s="102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4"/>
    </row>
    <row r="12" spans="1:59">
      <c r="A12" s="102"/>
      <c r="B12" s="103"/>
      <c r="C12" s="103"/>
      <c r="D12" s="103"/>
      <c r="E12" s="103"/>
      <c r="F12" s="103"/>
      <c r="G12" s="104"/>
      <c r="H12" s="105"/>
      <c r="I12" s="102"/>
      <c r="J12" s="103"/>
      <c r="K12" s="103"/>
      <c r="L12" s="103"/>
      <c r="M12" s="103"/>
      <c r="N12" s="103"/>
      <c r="O12" s="104"/>
      <c r="P12" s="102"/>
      <c r="Q12" s="102"/>
      <c r="R12" s="103"/>
      <c r="S12" s="103"/>
      <c r="T12" s="103"/>
      <c r="U12" s="103"/>
      <c r="V12" s="103"/>
      <c r="W12" s="106"/>
      <c r="X12" s="81"/>
      <c r="Y12" s="102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2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4"/>
      <c r="AV12" s="102"/>
      <c r="AX12" s="103"/>
      <c r="AY12" s="103"/>
      <c r="AZ12" s="103"/>
      <c r="BA12" s="103"/>
      <c r="BB12" s="103"/>
      <c r="BC12" s="103"/>
      <c r="BD12" s="103"/>
      <c r="BE12" s="103"/>
      <c r="BF12" s="103"/>
      <c r="BG12" s="104"/>
    </row>
    <row r="13" spans="1:59">
      <c r="A13" s="102"/>
      <c r="B13" s="103"/>
      <c r="C13" s="103"/>
      <c r="D13" s="103"/>
      <c r="E13" s="103"/>
      <c r="F13" s="103"/>
      <c r="G13" s="104"/>
      <c r="H13" s="105"/>
      <c r="I13" s="102"/>
      <c r="J13" s="103"/>
      <c r="K13" s="103"/>
      <c r="L13" s="103"/>
      <c r="M13" s="103"/>
      <c r="N13" s="103"/>
      <c r="O13" s="104"/>
      <c r="P13" s="102"/>
      <c r="Q13" s="102"/>
      <c r="R13" s="103"/>
      <c r="S13" s="103"/>
      <c r="T13" s="103"/>
      <c r="U13" s="103"/>
      <c r="V13" s="103"/>
      <c r="W13" s="106"/>
      <c r="X13" s="81"/>
      <c r="Y13" s="102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2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4"/>
      <c r="AV13" s="102"/>
      <c r="AW13" s="103"/>
      <c r="AX13" s="103"/>
      <c r="AY13" s="103"/>
      <c r="AZ13" s="103"/>
      <c r="BA13" s="103"/>
      <c r="BB13" s="103"/>
      <c r="BC13" s="103"/>
      <c r="BD13" s="103"/>
      <c r="BE13" s="103"/>
      <c r="BF13" s="103"/>
      <c r="BG13" s="104"/>
    </row>
    <row r="14" spans="1:59">
      <c r="A14" s="102"/>
      <c r="B14" s="103"/>
      <c r="C14" s="103"/>
      <c r="D14" s="103"/>
      <c r="E14" s="103"/>
      <c r="F14" s="103"/>
      <c r="G14" s="104"/>
      <c r="H14" s="105"/>
      <c r="I14" s="102"/>
      <c r="J14" s="103"/>
      <c r="L14" s="103"/>
      <c r="M14" s="103"/>
      <c r="N14" s="103"/>
      <c r="O14" s="104"/>
      <c r="P14" s="102"/>
      <c r="Q14" s="102"/>
      <c r="R14" s="103"/>
      <c r="S14" s="103"/>
      <c r="T14" s="103"/>
      <c r="U14" s="103"/>
      <c r="V14" s="103"/>
      <c r="W14" s="106"/>
      <c r="X14" s="81"/>
      <c r="Y14" s="102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2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4"/>
      <c r="AV14" s="102"/>
      <c r="AW14" s="103"/>
      <c r="AX14" s="103"/>
      <c r="AY14" s="103"/>
      <c r="AZ14" s="103"/>
      <c r="BA14" s="103"/>
      <c r="BB14" s="103"/>
      <c r="BC14" s="103"/>
      <c r="BD14" s="103"/>
      <c r="BE14" s="103"/>
      <c r="BF14" s="103"/>
      <c r="BG14" s="104"/>
    </row>
    <row r="15" spans="1:59">
      <c r="A15" s="102"/>
      <c r="B15" s="103"/>
      <c r="C15" s="103"/>
      <c r="D15" s="103"/>
      <c r="E15" s="103"/>
      <c r="F15" s="103"/>
      <c r="G15" s="104"/>
      <c r="H15" s="105"/>
      <c r="I15" s="102"/>
      <c r="J15" s="103"/>
      <c r="K15" s="103"/>
      <c r="L15" s="103"/>
      <c r="M15" s="103"/>
      <c r="N15" s="103"/>
      <c r="O15" s="104"/>
      <c r="P15" s="102"/>
      <c r="Q15" s="102"/>
      <c r="R15" s="103"/>
      <c r="S15" s="103"/>
      <c r="T15" s="103"/>
      <c r="U15" s="103"/>
      <c r="V15" s="103"/>
      <c r="W15" s="106"/>
      <c r="X15" s="81"/>
      <c r="Y15" s="102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2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4"/>
      <c r="AV15" s="102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4"/>
    </row>
    <row r="16" spans="1:59">
      <c r="A16" s="102"/>
      <c r="B16" s="103"/>
      <c r="C16" s="103"/>
      <c r="D16" s="103"/>
      <c r="E16" s="103"/>
      <c r="F16" s="103"/>
      <c r="G16" s="104"/>
      <c r="H16" s="105"/>
      <c r="I16" s="102"/>
      <c r="J16" s="103"/>
      <c r="K16" s="103"/>
      <c r="L16" s="103"/>
      <c r="M16" s="103"/>
      <c r="N16" s="103"/>
      <c r="O16" s="104"/>
      <c r="P16" s="102"/>
      <c r="Q16" s="102"/>
      <c r="R16" s="103"/>
      <c r="S16" s="103"/>
      <c r="T16" s="103"/>
      <c r="U16" s="103"/>
      <c r="V16" s="103"/>
      <c r="W16" s="106"/>
      <c r="X16" s="81"/>
      <c r="Y16" s="102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2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4"/>
      <c r="AV16" s="102"/>
      <c r="AW16" s="103"/>
      <c r="AX16" s="103"/>
      <c r="AY16" s="103"/>
      <c r="AZ16" s="103"/>
      <c r="BA16" s="103"/>
      <c r="BB16" s="103"/>
      <c r="BC16" s="103"/>
      <c r="BD16" s="103"/>
      <c r="BE16" s="103"/>
      <c r="BF16" s="103"/>
      <c r="BG16" s="104"/>
    </row>
    <row r="17" spans="1:60">
      <c r="A17" s="102"/>
      <c r="B17" s="103"/>
      <c r="C17" s="103"/>
      <c r="D17" s="103"/>
      <c r="E17" s="103"/>
      <c r="F17" s="103"/>
      <c r="G17" s="104"/>
      <c r="H17" s="105"/>
      <c r="I17" s="102"/>
      <c r="J17" s="103"/>
      <c r="K17" s="103"/>
      <c r="L17" s="103"/>
      <c r="M17" s="103"/>
      <c r="N17" s="103"/>
      <c r="O17" s="104"/>
      <c r="P17" s="102"/>
      <c r="Q17" s="102"/>
      <c r="R17" s="103"/>
      <c r="S17" s="103"/>
      <c r="T17" s="103"/>
      <c r="U17" s="103"/>
      <c r="V17" s="103"/>
      <c r="W17" s="106"/>
      <c r="X17" s="81"/>
      <c r="Y17" s="102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2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4"/>
      <c r="AV17" s="102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4"/>
      <c r="BH17" s="81"/>
    </row>
    <row r="18" spans="1:60">
      <c r="A18" s="102"/>
      <c r="B18" s="103"/>
      <c r="C18" s="103"/>
      <c r="D18" s="103"/>
      <c r="E18" s="103"/>
      <c r="F18" s="103"/>
      <c r="G18" s="104"/>
      <c r="H18" s="105"/>
      <c r="I18" s="102"/>
      <c r="J18" s="103"/>
      <c r="K18" s="103"/>
      <c r="L18" s="103"/>
      <c r="M18" s="103"/>
      <c r="N18" s="103"/>
      <c r="O18" s="104"/>
      <c r="P18" s="102"/>
      <c r="Q18" s="102"/>
      <c r="R18" s="103"/>
      <c r="S18" s="103"/>
      <c r="T18" s="103"/>
      <c r="U18" s="103"/>
      <c r="V18" s="103"/>
      <c r="W18" s="106"/>
      <c r="X18" s="81"/>
      <c r="Y18" s="102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2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4"/>
      <c r="AV18" s="102"/>
      <c r="AW18" s="103"/>
      <c r="AX18" s="103"/>
      <c r="AY18" s="103"/>
      <c r="AZ18" s="103"/>
      <c r="BA18" s="103"/>
      <c r="BB18" s="103"/>
      <c r="BC18" s="103"/>
      <c r="BD18" s="103"/>
      <c r="BE18" s="103"/>
      <c r="BF18" s="103"/>
      <c r="BG18" s="104"/>
      <c r="BH18" s="81"/>
    </row>
    <row r="19" spans="1:60">
      <c r="A19" s="102"/>
      <c r="B19" s="103"/>
      <c r="C19" s="103"/>
      <c r="D19" s="103"/>
      <c r="E19" s="103"/>
      <c r="F19" s="103"/>
      <c r="G19" s="104"/>
      <c r="H19" s="105"/>
      <c r="I19" s="102"/>
      <c r="J19" s="103"/>
      <c r="K19" s="103"/>
      <c r="L19" s="103"/>
      <c r="M19" s="103"/>
      <c r="N19" s="103"/>
      <c r="O19" s="104"/>
      <c r="P19" s="102"/>
      <c r="Q19" s="102"/>
      <c r="R19" s="103"/>
      <c r="S19" s="103"/>
      <c r="T19" s="103"/>
      <c r="U19" s="103"/>
      <c r="V19" s="103"/>
      <c r="W19" s="106"/>
      <c r="X19" s="81"/>
      <c r="Y19" s="102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2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4"/>
      <c r="AV19" s="102"/>
      <c r="AW19" s="103"/>
      <c r="AX19" s="103"/>
      <c r="AY19" s="103"/>
      <c r="AZ19" s="103"/>
      <c r="BA19" s="103"/>
      <c r="BB19" s="103"/>
      <c r="BC19" s="103"/>
      <c r="BD19" s="103"/>
      <c r="BE19" s="103"/>
      <c r="BF19" s="103"/>
      <c r="BG19" s="104"/>
      <c r="BH19" s="81"/>
    </row>
    <row r="20" spans="1:60">
      <c r="A20" s="102"/>
      <c r="B20" s="103"/>
      <c r="C20" s="103"/>
      <c r="D20" s="103"/>
      <c r="E20" s="103"/>
      <c r="F20" s="103"/>
      <c r="G20" s="104"/>
      <c r="H20" s="105"/>
      <c r="I20" s="102"/>
      <c r="J20" s="103"/>
      <c r="K20" s="103"/>
      <c r="L20" s="103"/>
      <c r="M20" s="103"/>
      <c r="N20" s="103"/>
      <c r="O20" s="104"/>
      <c r="P20" s="102"/>
      <c r="Q20" s="102"/>
      <c r="R20" s="103"/>
      <c r="S20" s="103"/>
      <c r="T20" s="103"/>
      <c r="U20" s="103"/>
      <c r="V20" s="103"/>
      <c r="W20" s="106"/>
      <c r="X20" s="81"/>
      <c r="Y20" s="102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2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4"/>
      <c r="AV20" s="102"/>
      <c r="AW20" s="103"/>
      <c r="AX20" s="103"/>
      <c r="AY20" s="103"/>
      <c r="AZ20" s="103"/>
      <c r="BA20" s="103"/>
      <c r="BB20" s="103"/>
      <c r="BC20" s="103"/>
      <c r="BD20" s="103"/>
      <c r="BE20" s="103"/>
      <c r="BF20" s="103"/>
      <c r="BG20" s="104"/>
      <c r="BH20" s="81"/>
    </row>
    <row r="21" spans="1:60">
      <c r="A21" s="102"/>
      <c r="B21" s="103"/>
      <c r="C21" s="103"/>
      <c r="D21" s="103"/>
      <c r="E21" s="103"/>
      <c r="F21" s="103"/>
      <c r="G21" s="104"/>
      <c r="H21" s="105"/>
      <c r="I21" s="102"/>
      <c r="J21" s="103"/>
      <c r="K21" s="103"/>
      <c r="L21" s="103"/>
      <c r="M21" s="103"/>
      <c r="N21" s="103"/>
      <c r="O21" s="104"/>
      <c r="P21" s="102"/>
      <c r="Q21" s="102"/>
      <c r="R21" s="103"/>
      <c r="S21" s="103"/>
      <c r="T21" s="103"/>
      <c r="U21" s="103"/>
      <c r="V21" s="103"/>
      <c r="W21" s="106"/>
      <c r="X21" s="81"/>
      <c r="Y21" s="102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2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4"/>
      <c r="AV21" s="102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4"/>
      <c r="BH21" s="81"/>
    </row>
    <row r="22" spans="1:60">
      <c r="A22" s="102"/>
      <c r="B22" s="103"/>
      <c r="C22" s="103"/>
      <c r="D22" s="103"/>
      <c r="E22" s="103"/>
      <c r="F22" s="103"/>
      <c r="G22" s="104"/>
      <c r="H22" s="105"/>
      <c r="I22" s="102"/>
      <c r="J22" s="103"/>
      <c r="K22" s="103"/>
      <c r="L22" s="103"/>
      <c r="M22" s="103"/>
      <c r="N22" s="103"/>
      <c r="O22" s="104"/>
      <c r="P22" s="102"/>
      <c r="Q22" s="102"/>
      <c r="R22" s="103"/>
      <c r="S22" s="103"/>
      <c r="T22" s="103"/>
      <c r="U22" s="103"/>
      <c r="V22" s="103"/>
      <c r="W22" s="106"/>
      <c r="X22" s="81"/>
      <c r="Y22" s="102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2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4"/>
      <c r="AV22" s="102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  <c r="BG22" s="104"/>
      <c r="BH22" s="81"/>
    </row>
    <row r="23" spans="1:60">
      <c r="A23" s="102"/>
      <c r="B23" s="103"/>
      <c r="C23" s="103"/>
      <c r="D23" s="103"/>
      <c r="E23" s="103"/>
      <c r="F23" s="103"/>
      <c r="G23" s="104"/>
      <c r="H23" s="105"/>
      <c r="I23" s="102"/>
      <c r="J23" s="103"/>
      <c r="K23" s="103"/>
      <c r="L23" s="103"/>
      <c r="M23" s="103"/>
      <c r="N23" s="103"/>
      <c r="O23" s="104"/>
      <c r="P23" s="102"/>
      <c r="Q23" s="102"/>
      <c r="R23" s="103"/>
      <c r="S23" s="103"/>
      <c r="T23" s="103"/>
      <c r="U23" s="103"/>
      <c r="V23" s="103"/>
      <c r="W23" s="106"/>
      <c r="X23" s="81"/>
      <c r="Y23" s="102"/>
      <c r="Z23" s="103"/>
      <c r="AA23" s="103"/>
      <c r="AB23" s="103"/>
      <c r="AD23" s="103"/>
      <c r="AE23" s="103"/>
      <c r="AF23" s="103"/>
      <c r="AG23" s="103"/>
      <c r="AH23" s="103"/>
      <c r="AI23" s="103"/>
      <c r="AJ23" s="102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4"/>
      <c r="AV23" s="102"/>
      <c r="AW23" s="103"/>
      <c r="AX23" s="103"/>
      <c r="AY23" s="103"/>
      <c r="AZ23" s="103"/>
      <c r="BA23" s="103"/>
      <c r="BB23" s="103"/>
      <c r="BC23" s="103"/>
      <c r="BD23" s="103"/>
      <c r="BE23" s="103"/>
      <c r="BF23" s="103"/>
      <c r="BG23" s="104"/>
      <c r="BH23" s="81"/>
    </row>
    <row r="24" spans="1:60">
      <c r="A24" s="102"/>
      <c r="B24" s="103"/>
      <c r="C24" s="103"/>
      <c r="D24" s="103"/>
      <c r="E24" s="103"/>
      <c r="F24" s="103"/>
      <c r="G24" s="104"/>
      <c r="H24" s="105"/>
      <c r="I24" s="102"/>
      <c r="J24" s="103"/>
      <c r="K24" s="103"/>
      <c r="L24" s="103"/>
      <c r="M24" s="103"/>
      <c r="N24" s="103"/>
      <c r="O24" s="104"/>
      <c r="P24" s="102"/>
      <c r="Q24" s="102"/>
      <c r="R24" s="103"/>
      <c r="S24" s="103"/>
      <c r="T24" s="103"/>
      <c r="U24" s="103"/>
      <c r="V24" s="103"/>
      <c r="W24" s="106"/>
      <c r="X24" s="81"/>
      <c r="Y24" s="102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2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4"/>
      <c r="AV24" s="102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4"/>
      <c r="BH24" s="81"/>
    </row>
    <row r="25" spans="1:60">
      <c r="A25" s="102"/>
      <c r="B25" s="103"/>
      <c r="C25" s="103"/>
      <c r="D25" s="103"/>
      <c r="E25" s="103"/>
      <c r="F25" s="103"/>
      <c r="G25" s="104"/>
      <c r="H25" s="105"/>
      <c r="I25" s="102"/>
      <c r="J25" s="103"/>
      <c r="K25" s="103"/>
      <c r="L25" s="103"/>
      <c r="M25" s="103"/>
      <c r="N25" s="103"/>
      <c r="O25" s="104"/>
      <c r="P25" s="102"/>
      <c r="Q25" s="102"/>
      <c r="R25" s="103"/>
      <c r="S25" s="103"/>
      <c r="T25" s="103"/>
      <c r="U25" s="103"/>
      <c r="V25" s="103"/>
      <c r="W25" s="106"/>
      <c r="X25" s="81"/>
      <c r="Y25" s="102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2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4"/>
      <c r="AV25" s="102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4"/>
      <c r="BH25" s="81"/>
    </row>
    <row r="26" spans="1:60">
      <c r="A26" s="102"/>
      <c r="B26" s="103"/>
      <c r="C26" s="103"/>
      <c r="D26" s="103"/>
      <c r="E26" s="103"/>
      <c r="F26" s="103"/>
      <c r="G26" s="104"/>
      <c r="H26" s="105"/>
      <c r="I26" s="102"/>
      <c r="J26" s="103"/>
      <c r="K26" s="103"/>
      <c r="L26" s="103"/>
      <c r="M26" s="103"/>
      <c r="N26" s="103"/>
      <c r="O26" s="104"/>
      <c r="P26" s="102"/>
      <c r="Q26" s="102"/>
      <c r="R26" s="103"/>
      <c r="S26" s="103"/>
      <c r="T26" s="103"/>
      <c r="U26" s="103"/>
      <c r="V26" s="103"/>
      <c r="W26" s="106"/>
      <c r="X26" s="81"/>
      <c r="Y26" s="102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2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4"/>
      <c r="AV26" s="102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4"/>
      <c r="BH26" s="81"/>
    </row>
    <row r="27" spans="1:60" ht="15.75" thickBot="1">
      <c r="A27" s="107"/>
      <c r="B27" s="108"/>
      <c r="C27" s="108"/>
      <c r="D27" s="108"/>
      <c r="E27" s="108"/>
      <c r="F27" s="108"/>
      <c r="G27" s="109"/>
      <c r="H27" s="110"/>
      <c r="I27" s="107"/>
      <c r="J27" s="108"/>
      <c r="K27" s="108"/>
      <c r="L27" s="108"/>
      <c r="M27" s="108"/>
      <c r="N27" s="108"/>
      <c r="O27" s="109"/>
      <c r="P27" s="107"/>
      <c r="Q27" s="107"/>
      <c r="R27" s="108"/>
      <c r="S27" s="108"/>
      <c r="T27" s="108"/>
      <c r="U27" s="108"/>
      <c r="V27" s="108"/>
      <c r="W27" s="111"/>
      <c r="X27" s="81"/>
      <c r="Y27" s="107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7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9"/>
      <c r="AV27" s="107"/>
      <c r="AW27" s="108"/>
      <c r="AX27" s="108"/>
      <c r="AY27" s="108"/>
      <c r="AZ27" s="108"/>
      <c r="BA27" s="108"/>
      <c r="BB27" s="108"/>
      <c r="BC27" s="108"/>
      <c r="BD27" s="108"/>
      <c r="BE27" s="108"/>
      <c r="BF27" s="108"/>
      <c r="BG27" s="109"/>
      <c r="BH27" s="81"/>
    </row>
    <row r="28" spans="1:60" ht="18.75" thickBot="1">
      <c r="A28" s="144"/>
      <c r="B28" s="145"/>
      <c r="C28" s="145"/>
      <c r="D28" s="145"/>
      <c r="E28" s="145"/>
      <c r="F28" s="145"/>
      <c r="G28" s="145"/>
      <c r="H28" s="145"/>
      <c r="I28" s="146"/>
      <c r="J28" s="146"/>
      <c r="K28" s="146"/>
      <c r="L28" s="146"/>
      <c r="M28" s="146"/>
      <c r="N28" s="146"/>
      <c r="O28" s="146"/>
      <c r="P28" s="145"/>
      <c r="Q28" s="146"/>
      <c r="R28" s="146"/>
      <c r="S28" s="146"/>
      <c r="T28" s="147"/>
      <c r="U28" s="112"/>
      <c r="V28" s="112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</row>
    <row r="29" spans="1:60" ht="18.75" thickBot="1">
      <c r="A29" s="148" t="s">
        <v>182</v>
      </c>
      <c r="B29" s="149"/>
      <c r="C29" s="149"/>
      <c r="D29" s="149"/>
      <c r="E29" s="149"/>
      <c r="F29" s="149"/>
      <c r="G29" s="150"/>
      <c r="H29" s="94"/>
      <c r="I29" s="151" t="s">
        <v>183</v>
      </c>
      <c r="J29" s="152"/>
      <c r="K29" s="152"/>
      <c r="L29" s="152"/>
      <c r="M29" s="152"/>
      <c r="N29" s="152"/>
      <c r="O29" s="153"/>
      <c r="Q29" s="154" t="s">
        <v>184</v>
      </c>
      <c r="R29" s="155"/>
      <c r="S29" s="155"/>
      <c r="T29" s="155"/>
      <c r="U29" s="155"/>
      <c r="V29" s="155"/>
      <c r="W29" s="156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/>
      <c r="BA29" s="113"/>
      <c r="BB29" s="113"/>
      <c r="BC29" s="113"/>
      <c r="BD29" s="113"/>
      <c r="BE29" s="113"/>
      <c r="BF29" s="113"/>
      <c r="BG29" s="113"/>
      <c r="BH29" s="113"/>
    </row>
    <row r="30" spans="1:60">
      <c r="B30" s="96"/>
      <c r="C30" s="96"/>
      <c r="D30" s="96"/>
      <c r="E30" s="96"/>
      <c r="F30" s="96"/>
      <c r="G30" s="97"/>
      <c r="H30" s="98"/>
      <c r="J30" s="96"/>
      <c r="K30" s="96"/>
      <c r="L30" s="96"/>
      <c r="M30" s="96"/>
      <c r="N30" s="96"/>
      <c r="O30" s="97"/>
      <c r="P30" s="100"/>
      <c r="R30" s="96"/>
      <c r="S30" s="96"/>
      <c r="T30" s="96"/>
      <c r="U30" s="96"/>
      <c r="V30" s="96"/>
      <c r="W30" s="101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</row>
    <row r="31" spans="1:60">
      <c r="A31" s="102"/>
      <c r="B31" s="103"/>
      <c r="C31" s="103"/>
      <c r="D31" s="103"/>
      <c r="E31" s="103"/>
      <c r="F31" s="103"/>
      <c r="G31" s="104"/>
      <c r="H31" s="105"/>
      <c r="I31" s="102"/>
      <c r="J31" s="103"/>
      <c r="K31" s="103"/>
      <c r="L31" s="103"/>
      <c r="M31" s="103"/>
      <c r="N31" s="103"/>
      <c r="O31" s="104"/>
      <c r="P31" s="102"/>
      <c r="R31" s="103"/>
      <c r="S31" s="103"/>
      <c r="T31" s="103"/>
      <c r="U31" s="103"/>
      <c r="V31" s="103"/>
      <c r="W31" s="106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/>
      <c r="BH31" s="113"/>
    </row>
    <row r="32" spans="1:60" ht="15.75">
      <c r="A32" s="102"/>
      <c r="B32" s="103"/>
      <c r="C32" s="103"/>
      <c r="D32" s="103"/>
      <c r="E32" s="103"/>
      <c r="F32" s="103"/>
      <c r="G32" s="104"/>
      <c r="H32" s="105"/>
      <c r="I32" s="102"/>
      <c r="J32" s="103"/>
      <c r="K32" s="103"/>
      <c r="L32" s="103"/>
      <c r="M32" s="103"/>
      <c r="N32" s="103"/>
      <c r="O32" s="104"/>
      <c r="P32" s="102"/>
      <c r="Q32" s="102"/>
      <c r="R32" s="103"/>
      <c r="S32" s="103"/>
      <c r="T32" s="103"/>
      <c r="U32" s="103"/>
      <c r="V32" s="103"/>
      <c r="W32" s="106"/>
      <c r="X32" s="114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/>
      <c r="BH32" s="114"/>
    </row>
    <row r="33" spans="1:59" ht="15.75">
      <c r="A33" s="102"/>
      <c r="B33" s="103"/>
      <c r="C33" s="103"/>
      <c r="D33" s="103"/>
      <c r="E33" s="103"/>
      <c r="F33" s="103"/>
      <c r="G33" s="104"/>
      <c r="H33" s="105"/>
      <c r="I33" s="102"/>
      <c r="J33" s="103"/>
      <c r="K33" s="103"/>
      <c r="L33" s="103"/>
      <c r="M33" s="103"/>
      <c r="N33" s="103"/>
      <c r="O33" s="104"/>
      <c r="P33" s="102"/>
      <c r="Q33" s="102"/>
      <c r="R33" s="103"/>
      <c r="S33" s="103"/>
      <c r="T33" s="103"/>
      <c r="U33" s="103"/>
      <c r="V33" s="103"/>
      <c r="W33" s="106"/>
      <c r="X33" s="114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113"/>
      <c r="AX33" s="113"/>
      <c r="AY33" s="113"/>
      <c r="AZ33" s="113"/>
      <c r="BA33" s="113"/>
      <c r="BB33" s="113"/>
      <c r="BC33" s="113"/>
      <c r="BD33" s="113"/>
      <c r="BE33" s="113"/>
      <c r="BF33" s="113"/>
      <c r="BG33" s="113"/>
    </row>
    <row r="34" spans="1:59" ht="15.75">
      <c r="A34" s="102"/>
      <c r="B34" s="103"/>
      <c r="C34" s="103"/>
      <c r="D34" s="103"/>
      <c r="E34" s="103"/>
      <c r="F34" s="103"/>
      <c r="G34" s="104"/>
      <c r="H34" s="105"/>
      <c r="I34" s="102"/>
      <c r="J34" s="103"/>
      <c r="K34" s="103"/>
      <c r="L34" s="103"/>
      <c r="M34" s="103"/>
      <c r="N34" s="103"/>
      <c r="O34" s="104"/>
      <c r="P34" s="102"/>
      <c r="Q34" s="102"/>
      <c r="R34" s="103"/>
      <c r="S34" s="103"/>
      <c r="T34" s="103"/>
      <c r="U34" s="103"/>
      <c r="V34" s="103"/>
      <c r="W34" s="106"/>
      <c r="X34" s="114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</row>
    <row r="35" spans="1:59" ht="15.75">
      <c r="A35" s="102"/>
      <c r="B35" s="103"/>
      <c r="C35" s="103"/>
      <c r="D35" s="103"/>
      <c r="E35" s="103"/>
      <c r="F35" s="103"/>
      <c r="G35" s="104"/>
      <c r="H35" s="105"/>
      <c r="I35" s="102"/>
      <c r="J35" s="103"/>
      <c r="K35" s="103"/>
      <c r="L35" s="103"/>
      <c r="M35" s="103"/>
      <c r="N35" s="103"/>
      <c r="O35" s="104"/>
      <c r="P35" s="102"/>
      <c r="Q35" s="102"/>
      <c r="R35" s="103"/>
      <c r="S35" s="103"/>
      <c r="T35" s="103"/>
      <c r="U35" s="103"/>
      <c r="V35" s="103"/>
      <c r="W35" s="106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14"/>
      <c r="BD35" s="114"/>
      <c r="BE35" s="114"/>
      <c r="BF35" s="114"/>
      <c r="BG35" s="114"/>
    </row>
    <row r="36" spans="1:59" ht="15.75">
      <c r="A36" s="102"/>
      <c r="B36" s="103"/>
      <c r="C36" s="103"/>
      <c r="D36" s="103"/>
      <c r="E36" s="103"/>
      <c r="F36" s="103"/>
      <c r="G36" s="104"/>
      <c r="H36" s="105"/>
      <c r="I36" s="102"/>
      <c r="J36" s="103"/>
      <c r="K36" s="103"/>
      <c r="L36" s="103"/>
      <c r="M36" s="103"/>
      <c r="N36" s="103"/>
      <c r="O36" s="104"/>
      <c r="P36" s="102"/>
      <c r="Q36" s="102"/>
      <c r="R36" s="103"/>
      <c r="S36" s="103"/>
      <c r="T36" s="103"/>
      <c r="U36" s="103"/>
      <c r="V36" s="103"/>
      <c r="W36" s="106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</row>
    <row r="37" spans="1:59" ht="15.75">
      <c r="A37" s="102"/>
      <c r="B37" s="103"/>
      <c r="C37" s="103"/>
      <c r="D37" s="103"/>
      <c r="E37" s="103"/>
      <c r="F37" s="103"/>
      <c r="G37" s="104"/>
      <c r="H37" s="105"/>
      <c r="I37" s="102"/>
      <c r="J37" s="103"/>
      <c r="K37" s="103"/>
      <c r="L37" s="103"/>
      <c r="M37" s="103"/>
      <c r="N37" s="103"/>
      <c r="O37" s="104"/>
      <c r="P37" s="102"/>
      <c r="Q37" s="102"/>
      <c r="R37" s="103"/>
      <c r="S37" s="103"/>
      <c r="T37" s="103"/>
      <c r="U37" s="103"/>
      <c r="V37" s="103"/>
      <c r="W37" s="106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14"/>
      <c r="AV37" s="114"/>
      <c r="AW37" s="114"/>
      <c r="AX37" s="114"/>
      <c r="AY37" s="114"/>
      <c r="AZ37" s="114"/>
      <c r="BA37" s="114"/>
      <c r="BB37" s="114"/>
      <c r="BC37" s="114"/>
      <c r="BD37" s="114"/>
      <c r="BE37" s="114"/>
      <c r="BF37" s="114"/>
      <c r="BG37" s="114"/>
    </row>
    <row r="38" spans="1:59" ht="15.75">
      <c r="A38" s="102"/>
      <c r="B38" s="103"/>
      <c r="C38" s="103"/>
      <c r="D38" s="103"/>
      <c r="E38" s="103"/>
      <c r="F38" s="103"/>
      <c r="G38" s="104"/>
      <c r="H38" s="105"/>
      <c r="I38" s="102"/>
      <c r="J38" s="103"/>
      <c r="K38" s="103"/>
      <c r="L38" s="103"/>
      <c r="M38" s="103"/>
      <c r="N38" s="103"/>
      <c r="O38" s="104"/>
      <c r="P38" s="102"/>
      <c r="Q38" s="102"/>
      <c r="R38" s="103"/>
      <c r="S38" s="103"/>
      <c r="T38" s="103"/>
      <c r="U38" s="103"/>
      <c r="V38" s="103"/>
      <c r="W38" s="106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14"/>
      <c r="BE38" s="114"/>
      <c r="BF38" s="114"/>
      <c r="BG38" s="114"/>
    </row>
    <row r="39" spans="1:59" ht="15.75">
      <c r="A39" s="102"/>
      <c r="B39" s="103"/>
      <c r="C39" s="103"/>
      <c r="D39" s="103"/>
      <c r="E39" s="103"/>
      <c r="F39" s="103"/>
      <c r="G39" s="104"/>
      <c r="H39" s="105"/>
      <c r="I39" s="102"/>
      <c r="J39" s="103"/>
      <c r="K39" s="103"/>
      <c r="L39" s="103"/>
      <c r="M39" s="103"/>
      <c r="N39" s="103"/>
      <c r="O39" s="104"/>
      <c r="P39" s="102"/>
      <c r="Q39" s="102"/>
      <c r="R39" s="103"/>
      <c r="S39" s="103"/>
      <c r="T39" s="103"/>
      <c r="U39" s="103"/>
      <c r="V39" s="103"/>
      <c r="W39" s="106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4"/>
      <c r="BG39" s="114"/>
    </row>
    <row r="40" spans="1:59" ht="15.75">
      <c r="A40" s="102"/>
      <c r="B40" s="103"/>
      <c r="C40" s="103"/>
      <c r="D40" s="103"/>
      <c r="E40" s="103"/>
      <c r="F40" s="103"/>
      <c r="G40" s="104"/>
      <c r="H40" s="105"/>
      <c r="I40" s="102"/>
      <c r="J40" s="103"/>
      <c r="K40" s="103"/>
      <c r="L40" s="103"/>
      <c r="M40" s="103"/>
      <c r="N40" s="103"/>
      <c r="O40" s="104"/>
      <c r="P40" s="102"/>
      <c r="Q40" s="102"/>
      <c r="R40" s="103"/>
      <c r="S40" s="103"/>
      <c r="T40" s="103"/>
      <c r="U40" s="103"/>
      <c r="V40" s="103"/>
      <c r="W40" s="106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4"/>
      <c r="AZ40" s="114"/>
      <c r="BA40" s="114"/>
      <c r="BB40" s="114"/>
      <c r="BC40" s="114"/>
      <c r="BD40" s="114"/>
      <c r="BE40" s="114"/>
      <c r="BF40" s="114"/>
      <c r="BG40" s="114"/>
    </row>
    <row r="41" spans="1:59" ht="15.75">
      <c r="A41" s="102"/>
      <c r="B41" s="103"/>
      <c r="C41" s="103"/>
      <c r="D41" s="103"/>
      <c r="E41" s="103"/>
      <c r="F41" s="103"/>
      <c r="G41" s="104"/>
      <c r="H41" s="105"/>
      <c r="I41" s="102"/>
      <c r="J41" s="103"/>
      <c r="K41" s="103"/>
      <c r="L41" s="103"/>
      <c r="M41" s="103"/>
      <c r="N41" s="103"/>
      <c r="O41" s="104"/>
      <c r="P41" s="102"/>
      <c r="Q41" s="102"/>
      <c r="R41" s="103"/>
      <c r="S41" s="103"/>
      <c r="T41" s="103"/>
      <c r="U41" s="103"/>
      <c r="V41" s="103"/>
      <c r="W41" s="106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  <c r="AY41" s="114"/>
      <c r="AZ41" s="114"/>
      <c r="BA41" s="114"/>
      <c r="BB41" s="114"/>
      <c r="BC41" s="114"/>
      <c r="BD41" s="114"/>
      <c r="BE41" s="114"/>
      <c r="BF41" s="114"/>
      <c r="BG41" s="114"/>
    </row>
    <row r="42" spans="1:59" ht="15.75">
      <c r="A42" s="102"/>
      <c r="B42" s="103"/>
      <c r="C42" s="103"/>
      <c r="D42" s="103"/>
      <c r="E42" s="103"/>
      <c r="F42" s="103"/>
      <c r="G42" s="104"/>
      <c r="H42" s="105"/>
      <c r="I42" s="102"/>
      <c r="J42" s="103"/>
      <c r="K42" s="103"/>
      <c r="L42" s="103"/>
      <c r="M42" s="103"/>
      <c r="N42" s="103"/>
      <c r="O42" s="104"/>
      <c r="P42" s="102"/>
      <c r="Q42" s="102"/>
      <c r="R42" s="103"/>
      <c r="S42" s="103"/>
      <c r="T42" s="103"/>
      <c r="U42" s="103"/>
      <c r="V42" s="103"/>
      <c r="W42" s="106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</row>
    <row r="43" spans="1:59" ht="15.75">
      <c r="A43" s="102"/>
      <c r="B43" s="103"/>
      <c r="C43" s="103"/>
      <c r="D43" s="103"/>
      <c r="E43" s="103"/>
      <c r="F43" s="103"/>
      <c r="G43" s="104"/>
      <c r="H43" s="105"/>
      <c r="I43" s="102"/>
      <c r="J43" s="103"/>
      <c r="K43" s="103"/>
      <c r="L43" s="103"/>
      <c r="M43" s="103"/>
      <c r="N43" s="103"/>
      <c r="O43" s="104"/>
      <c r="P43" s="102"/>
      <c r="Q43" s="102"/>
      <c r="R43" s="103"/>
      <c r="S43" s="103"/>
      <c r="T43" s="103"/>
      <c r="U43" s="103"/>
      <c r="V43" s="103"/>
      <c r="W43" s="106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  <c r="AY43" s="114"/>
      <c r="AZ43" s="114"/>
      <c r="BA43" s="114"/>
      <c r="BB43" s="114"/>
      <c r="BC43" s="114"/>
      <c r="BD43" s="114"/>
      <c r="BE43" s="114"/>
      <c r="BF43" s="114"/>
      <c r="BG43" s="114"/>
    </row>
    <row r="44" spans="1:59" ht="15.75">
      <c r="A44" s="102"/>
      <c r="B44" s="103"/>
      <c r="C44" s="103"/>
      <c r="D44" s="103"/>
      <c r="E44" s="103"/>
      <c r="F44" s="103"/>
      <c r="G44" s="104"/>
      <c r="H44" s="105"/>
      <c r="I44" s="102"/>
      <c r="J44" s="103"/>
      <c r="K44" s="103"/>
      <c r="L44" s="103"/>
      <c r="M44" s="103"/>
      <c r="N44" s="103"/>
      <c r="O44" s="104"/>
      <c r="P44" s="102"/>
      <c r="Q44" s="102"/>
      <c r="R44" s="103"/>
      <c r="S44" s="103"/>
      <c r="T44" s="103"/>
      <c r="U44" s="103"/>
      <c r="V44" s="103"/>
      <c r="W44" s="106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  <c r="AS44" s="114"/>
      <c r="AT44" s="114"/>
      <c r="AU44" s="114"/>
      <c r="AV44" s="114"/>
      <c r="AW44" s="114"/>
      <c r="AX44" s="114"/>
      <c r="AY44" s="114"/>
      <c r="AZ44" s="114"/>
      <c r="BA44" s="114"/>
      <c r="BB44" s="114"/>
      <c r="BC44" s="114"/>
      <c r="BD44" s="114"/>
      <c r="BE44" s="114"/>
      <c r="BF44" s="114"/>
      <c r="BG44" s="114"/>
    </row>
    <row r="45" spans="1:59" ht="15.75">
      <c r="A45" s="102"/>
      <c r="B45" s="103"/>
      <c r="C45" s="103"/>
      <c r="D45" s="103"/>
      <c r="E45" s="103"/>
      <c r="F45" s="103"/>
      <c r="G45" s="104"/>
      <c r="H45" s="105"/>
      <c r="I45" s="102"/>
      <c r="J45" s="103"/>
      <c r="K45" s="103"/>
      <c r="L45" s="103"/>
      <c r="M45" s="103"/>
      <c r="N45" s="103"/>
      <c r="O45" s="104"/>
      <c r="P45" s="102"/>
      <c r="Q45" s="102"/>
      <c r="R45" s="103"/>
      <c r="S45" s="103"/>
      <c r="T45" s="103"/>
      <c r="U45" s="103"/>
      <c r="V45" s="103"/>
      <c r="W45" s="106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M45" s="114"/>
      <c r="AN45" s="114"/>
      <c r="AO45" s="114"/>
      <c r="AP45" s="114"/>
      <c r="AQ45" s="114"/>
      <c r="AR45" s="114"/>
      <c r="AS45" s="114"/>
      <c r="AT45" s="114"/>
      <c r="AU45" s="114"/>
      <c r="AV45" s="114"/>
      <c r="AW45" s="114"/>
      <c r="AX45" s="114"/>
      <c r="AY45" s="114"/>
      <c r="AZ45" s="114"/>
      <c r="BA45" s="114"/>
      <c r="BB45" s="114"/>
      <c r="BC45" s="114"/>
      <c r="BD45" s="114"/>
      <c r="BE45" s="114"/>
      <c r="BF45" s="114"/>
      <c r="BG45" s="114"/>
    </row>
    <row r="46" spans="1:59" ht="15.75">
      <c r="A46" s="102"/>
      <c r="B46" s="103"/>
      <c r="C46" s="103"/>
      <c r="D46" s="103"/>
      <c r="E46" s="103"/>
      <c r="F46" s="103"/>
      <c r="G46" s="104"/>
      <c r="H46" s="105"/>
      <c r="I46" s="102"/>
      <c r="J46" s="103"/>
      <c r="K46" s="103"/>
      <c r="L46" s="103"/>
      <c r="M46" s="103"/>
      <c r="N46" s="103"/>
      <c r="O46" s="104"/>
      <c r="P46" s="102"/>
      <c r="Q46" s="102"/>
      <c r="R46" s="103"/>
      <c r="S46" s="103"/>
      <c r="T46" s="103"/>
      <c r="U46" s="103"/>
      <c r="V46" s="103"/>
      <c r="W46" s="106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  <c r="AR46" s="114"/>
      <c r="AS46" s="114"/>
      <c r="AT46" s="114"/>
      <c r="AU46" s="114"/>
      <c r="AV46" s="114"/>
      <c r="AW46" s="114"/>
      <c r="AX46" s="114"/>
      <c r="AY46" s="114"/>
      <c r="AZ46" s="114"/>
      <c r="BA46" s="114"/>
      <c r="BB46" s="114"/>
      <c r="BC46" s="114"/>
      <c r="BD46" s="114"/>
      <c r="BE46" s="114"/>
      <c r="BF46" s="114"/>
      <c r="BG46" s="114"/>
    </row>
    <row r="47" spans="1:59" ht="16.5" thickBot="1">
      <c r="A47" s="107"/>
      <c r="B47" s="108"/>
      <c r="C47" s="108"/>
      <c r="D47" s="108"/>
      <c r="E47" s="108"/>
      <c r="F47" s="108"/>
      <c r="G47" s="109"/>
      <c r="H47" s="110"/>
      <c r="I47" s="107"/>
      <c r="J47" s="108"/>
      <c r="K47" s="108"/>
      <c r="L47" s="108"/>
      <c r="M47" s="108"/>
      <c r="N47" s="108"/>
      <c r="O47" s="109"/>
      <c r="P47" s="107"/>
      <c r="Q47" s="107"/>
      <c r="R47" s="108"/>
      <c r="S47" s="108"/>
      <c r="T47" s="108"/>
      <c r="U47" s="108"/>
      <c r="V47" s="108"/>
      <c r="W47" s="111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4"/>
      <c r="AL47" s="114"/>
      <c r="AM47" s="114"/>
      <c r="AN47" s="114"/>
      <c r="AO47" s="114"/>
      <c r="AP47" s="114"/>
      <c r="AQ47" s="114"/>
      <c r="AR47" s="114"/>
      <c r="AS47" s="114"/>
      <c r="AT47" s="114"/>
      <c r="AU47" s="114"/>
      <c r="AV47" s="114"/>
      <c r="AW47" s="114"/>
      <c r="AX47" s="114"/>
      <c r="AY47" s="114"/>
      <c r="AZ47" s="114"/>
      <c r="BA47" s="114"/>
      <c r="BB47" s="114"/>
      <c r="BC47" s="114"/>
      <c r="BD47" s="114"/>
      <c r="BE47" s="114"/>
      <c r="BF47" s="114"/>
      <c r="BG47" s="114"/>
    </row>
    <row r="48" spans="1:59" ht="15.75">
      <c r="A48" s="157"/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14"/>
      <c r="AY48" s="114"/>
      <c r="AZ48" s="114"/>
      <c r="BA48" s="114"/>
      <c r="BB48" s="114"/>
      <c r="BC48" s="114"/>
      <c r="BD48" s="114"/>
      <c r="BE48" s="114"/>
      <c r="BF48" s="114"/>
      <c r="BG48" s="114"/>
    </row>
    <row r="49" spans="1:60" ht="15.75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  <c r="BE49" s="114"/>
      <c r="BF49" s="114"/>
      <c r="BG49" s="114"/>
      <c r="BH49" s="114"/>
    </row>
    <row r="50" spans="1:60" ht="15.75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  <c r="BE50" s="114"/>
      <c r="BF50" s="114"/>
      <c r="BG50" s="114"/>
      <c r="BH50" s="114"/>
    </row>
    <row r="51" spans="1:60" ht="15.75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/>
      <c r="BH51" s="114"/>
    </row>
    <row r="52" spans="1:60" ht="15.75">
      <c r="A52" s="81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  <c r="AX52" s="114"/>
      <c r="AY52" s="114"/>
      <c r="AZ52" s="114"/>
      <c r="BA52" s="114"/>
      <c r="BB52" s="114"/>
      <c r="BC52" s="114"/>
      <c r="BD52" s="114"/>
      <c r="BE52" s="114"/>
      <c r="BF52" s="114"/>
      <c r="BG52" s="114"/>
      <c r="BH52" s="114"/>
    </row>
  </sheetData>
  <mergeCells count="17">
    <mergeCell ref="AV9:BG9"/>
    <mergeCell ref="A1:AB1"/>
    <mergeCell ref="P2:R2"/>
    <mergeCell ref="P3:R3"/>
    <mergeCell ref="P4:R4"/>
    <mergeCell ref="P5:R5"/>
    <mergeCell ref="A8:W8"/>
    <mergeCell ref="A9:G9"/>
    <mergeCell ref="I9:O9"/>
    <mergeCell ref="Q9:W9"/>
    <mergeCell ref="Y9:AI9"/>
    <mergeCell ref="AJ9:AU9"/>
    <mergeCell ref="A28:T28"/>
    <mergeCell ref="A29:G29"/>
    <mergeCell ref="I29:O29"/>
    <mergeCell ref="Q29:W29"/>
    <mergeCell ref="A48:W4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1"/>
  <sheetViews>
    <sheetView workbookViewId="0">
      <selection activeCell="C11" sqref="A1:C11"/>
    </sheetView>
  </sheetViews>
  <sheetFormatPr baseColWidth="10" defaultColWidth="10.625" defaultRowHeight="14.25"/>
  <cols>
    <col min="1" max="1" width="41.875" bestFit="1" customWidth="1"/>
    <col min="3" max="3" width="61.375" bestFit="1" customWidth="1"/>
  </cols>
  <sheetData>
    <row r="1" spans="1:3">
      <c r="A1" s="48" t="s">
        <v>141</v>
      </c>
      <c r="B1" s="48" t="s">
        <v>142</v>
      </c>
      <c r="C1" s="49" t="s">
        <v>143</v>
      </c>
    </row>
    <row r="2" spans="1:3" ht="24">
      <c r="A2" s="47" t="s">
        <v>133</v>
      </c>
      <c r="B2" s="50" t="s">
        <v>144</v>
      </c>
      <c r="C2" s="51" t="s">
        <v>145</v>
      </c>
    </row>
    <row r="3" spans="1:3" ht="24">
      <c r="A3" s="47" t="s">
        <v>134</v>
      </c>
      <c r="B3" s="50" t="s">
        <v>144</v>
      </c>
      <c r="C3" s="51" t="s">
        <v>145</v>
      </c>
    </row>
    <row r="4" spans="1:3" ht="15">
      <c r="A4" s="47" t="s">
        <v>135</v>
      </c>
      <c r="B4" s="50" t="s">
        <v>146</v>
      </c>
      <c r="C4" s="51" t="s">
        <v>153</v>
      </c>
    </row>
    <row r="5" spans="1:3" ht="24">
      <c r="A5" s="54" t="s">
        <v>136</v>
      </c>
      <c r="B5" s="50">
        <v>98.5</v>
      </c>
      <c r="C5" s="51" t="s">
        <v>145</v>
      </c>
    </row>
    <row r="6" spans="1:3" ht="15">
      <c r="A6" s="54" t="s">
        <v>137</v>
      </c>
      <c r="B6" s="50" t="s">
        <v>147</v>
      </c>
      <c r="C6" s="51" t="s">
        <v>157</v>
      </c>
    </row>
    <row r="7" spans="1:3" ht="24">
      <c r="A7" s="47" t="s">
        <v>154</v>
      </c>
      <c r="B7" s="50">
        <v>1.8</v>
      </c>
      <c r="C7" s="51" t="s">
        <v>145</v>
      </c>
    </row>
    <row r="8" spans="1:3" ht="15">
      <c r="A8" s="47" t="s">
        <v>138</v>
      </c>
      <c r="B8" s="52">
        <v>1</v>
      </c>
      <c r="C8" s="51"/>
    </row>
    <row r="9" spans="1:3" ht="24">
      <c r="A9" s="47" t="s">
        <v>155</v>
      </c>
      <c r="B9" s="50">
        <v>98.5</v>
      </c>
      <c r="C9" s="51" t="s">
        <v>145</v>
      </c>
    </row>
    <row r="10" spans="1:3" ht="15">
      <c r="A10" s="47" t="s">
        <v>139</v>
      </c>
      <c r="B10" s="52">
        <v>1</v>
      </c>
      <c r="C10" s="51"/>
    </row>
    <row r="11" spans="1:3" ht="24">
      <c r="A11" s="47" t="s">
        <v>140</v>
      </c>
      <c r="B11" s="50">
        <v>98.5</v>
      </c>
      <c r="C11" s="51" t="s">
        <v>145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3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Cell info</vt:lpstr>
      <vt:lpstr>Throughput table</vt:lpstr>
      <vt:lpstr>Main tests</vt:lpstr>
      <vt:lpstr>Site Photos </vt:lpstr>
      <vt:lpstr>DT NR Plots</vt:lpstr>
      <vt:lpstr>DT LTE Plots (anchored)</vt:lpstr>
      <vt:lpstr>DT NR Histogram</vt:lpstr>
      <vt:lpstr>Stationary Tests charts</vt:lpstr>
      <vt:lpstr>KPI OSS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Ramzi TAYARI</cp:lastModifiedBy>
  <cp:revision/>
  <dcterms:created xsi:type="dcterms:W3CDTF">2009-08-05T09:32:07Z</dcterms:created>
  <dcterms:modified xsi:type="dcterms:W3CDTF">2025-03-10T07:40:56Z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